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191" windowWidth="12120" windowHeight="9120" activeTab="0"/>
  </bookViews>
  <sheets>
    <sheet name="IS" sheetId="1" r:id="rId1"/>
  </sheets>
  <definedNames>
    <definedName name="_xlnm.Print_Area" localSheetId="0">'IS'!$A$1:$AA$79</definedName>
    <definedName name="_xlnm.Print_Titles" localSheetId="0">'IS'!$1:$7</definedName>
  </definedNames>
  <calcPr fullCalcOnLoad="1"/>
</workbook>
</file>

<file path=xl/sharedStrings.xml><?xml version="1.0" encoding="utf-8"?>
<sst xmlns="http://schemas.openxmlformats.org/spreadsheetml/2006/main" count="504" uniqueCount="139">
  <si>
    <t>Grade</t>
  </si>
  <si>
    <t>-</t>
  </si>
  <si>
    <t>P</t>
  </si>
  <si>
    <t xml:space="preserve"> </t>
  </si>
  <si>
    <t xml:space="preserve">CHEMICAL COMPOSITION &amp; MECHANICAL PROPERTIES </t>
  </si>
  <si>
    <t xml:space="preserve">Specification </t>
  </si>
  <si>
    <t xml:space="preserve">Type </t>
  </si>
  <si>
    <t>Chemical Composition (%)</t>
  </si>
  <si>
    <t xml:space="preserve">Mechanical Properties </t>
  </si>
  <si>
    <t>Hydrostatic Test Pressure</t>
  </si>
  <si>
    <t xml:space="preserve">C </t>
  </si>
  <si>
    <t>Mn</t>
  </si>
  <si>
    <t>S</t>
  </si>
  <si>
    <t xml:space="preserve">Si </t>
  </si>
  <si>
    <t>Cr</t>
  </si>
  <si>
    <t xml:space="preserve">Mo </t>
  </si>
  <si>
    <t>Cu</t>
  </si>
  <si>
    <t>Ni</t>
  </si>
  <si>
    <t>V</t>
  </si>
  <si>
    <t xml:space="preserve">Yield Strength </t>
  </si>
  <si>
    <t xml:space="preserve">Tensile Strength </t>
  </si>
  <si>
    <t xml:space="preserve">% Elongation </t>
  </si>
  <si>
    <t>Min</t>
  </si>
  <si>
    <t>Max.</t>
  </si>
  <si>
    <t>Max</t>
  </si>
  <si>
    <t xml:space="preserve">Min. </t>
  </si>
  <si>
    <t>(G.L. 50 mm</t>
  </si>
  <si>
    <t>PSI</t>
  </si>
  <si>
    <t>MPa</t>
  </si>
  <si>
    <t xml:space="preserve">WT 8 mm) </t>
  </si>
  <si>
    <t>E &amp; S</t>
  </si>
  <si>
    <t>C</t>
  </si>
  <si>
    <t>E</t>
  </si>
  <si>
    <t xml:space="preserve">E &amp; S </t>
  </si>
  <si>
    <t>.</t>
  </si>
  <si>
    <r>
      <t xml:space="preserve">e    </t>
    </r>
    <r>
      <rPr>
        <b/>
        <sz val="11"/>
        <rFont val="Arial Narrow"/>
        <family val="2"/>
      </rPr>
      <t>(min.)</t>
    </r>
  </si>
  <si>
    <t xml:space="preserve">Max. </t>
  </si>
  <si>
    <t xml:space="preserve">PSI </t>
  </si>
  <si>
    <t>Mpa</t>
  </si>
  <si>
    <t xml:space="preserve">Part - II </t>
  </si>
  <si>
    <t>YST-310</t>
  </si>
  <si>
    <t>IS</t>
  </si>
  <si>
    <t xml:space="preserve">Remarks  </t>
  </si>
  <si>
    <t>IS:1161</t>
  </si>
  <si>
    <t>YST-210</t>
  </si>
  <si>
    <t xml:space="preserve">N.A </t>
  </si>
  <si>
    <t xml:space="preserve">1) % El upto 25 mm NB for all </t>
  </si>
  <si>
    <t xml:space="preserve">       grades = 12 min. </t>
  </si>
  <si>
    <t>YST-240</t>
  </si>
  <si>
    <t xml:space="preserve">2)  Flattening distance between plates for </t>
  </si>
  <si>
    <t xml:space="preserve">     Weld = 75%, 85%, 85%  and for Parent </t>
  </si>
  <si>
    <t xml:space="preserve">  60%, 75%, 75% for Grades YST-210, 240 </t>
  </si>
  <si>
    <t xml:space="preserve">   and 310 respectively. </t>
  </si>
  <si>
    <t>IS:1239</t>
  </si>
  <si>
    <t xml:space="preserve">12 upto 25 mm NB </t>
  </si>
  <si>
    <t xml:space="preserve">5 Mpa </t>
  </si>
  <si>
    <t xml:space="preserve">Part - I </t>
  </si>
  <si>
    <t>20, above 25 mm NB</t>
  </si>
  <si>
    <t>IS:1914</t>
  </si>
  <si>
    <t xml:space="preserve">Part -II </t>
  </si>
  <si>
    <t>100-RM / 9.81</t>
  </si>
  <si>
    <t xml:space="preserve">&amp; III </t>
  </si>
  <si>
    <t>P = 2 S t/D (Max.), 7 MPa (min.)</t>
  </si>
  <si>
    <t>Part- IV</t>
  </si>
  <si>
    <t>C = 2.20</t>
  </si>
  <si>
    <t>S = Stress 40% S.M.Y.S</t>
  </si>
  <si>
    <t>RM = Measured T.S</t>
  </si>
  <si>
    <t>IS:1978</t>
  </si>
  <si>
    <t xml:space="preserve">P = 2000 S t/D  (limited to 17.2 Mpa </t>
  </si>
  <si>
    <t>G.L. = 50.8 mm</t>
  </si>
  <si>
    <t xml:space="preserve">for sizes upto 88.9 mm and </t>
  </si>
  <si>
    <t xml:space="preserve">19.3 Mpa for sizes larger than </t>
  </si>
  <si>
    <t xml:space="preserve">88.9 mm) </t>
  </si>
  <si>
    <t xml:space="preserve">S for YST- 210  = 124 for Std. Pr. </t>
  </si>
  <si>
    <t xml:space="preserve">          155 for Alternate Pr. </t>
  </si>
  <si>
    <t xml:space="preserve">S for YST- 240  = 145  for Std. Pr. </t>
  </si>
  <si>
    <t xml:space="preserve">          181 for Alternate Pr. </t>
  </si>
  <si>
    <t xml:space="preserve">IS:1979 </t>
  </si>
  <si>
    <t>YST-290</t>
  </si>
  <si>
    <t>P = 2000 S t/D</t>
  </si>
  <si>
    <t xml:space="preserve">G.L = 50.8 mm </t>
  </si>
  <si>
    <t>or 20700 KPA whichever is smaller</t>
  </si>
  <si>
    <t>YST-320</t>
  </si>
  <si>
    <t xml:space="preserve">where S= Fibre stress in MPA equal </t>
  </si>
  <si>
    <t xml:space="preserve">to % of SMYS for various sizes as </t>
  </si>
  <si>
    <t>YST-360</t>
  </si>
  <si>
    <t>65,000/</t>
  </si>
  <si>
    <t>450*/500**</t>
  </si>
  <si>
    <t xml:space="preserve">below : </t>
  </si>
  <si>
    <t xml:space="preserve">Size 114.3 mm OD or less = 60% </t>
  </si>
  <si>
    <t>YST-390</t>
  </si>
  <si>
    <t>71,000/</t>
  </si>
  <si>
    <t>490*/520**</t>
  </si>
  <si>
    <t xml:space="preserve">      168.32 to 219.1 mm OD = 75% </t>
  </si>
  <si>
    <t xml:space="preserve">      273.0 to 457.2 mm OD = 85% </t>
  </si>
  <si>
    <t>YST-410</t>
  </si>
  <si>
    <t>75,000/</t>
  </si>
  <si>
    <t>520*/540**</t>
  </si>
  <si>
    <t xml:space="preserve">     508 mm OD and large = 90% </t>
  </si>
  <si>
    <t>YST-450***</t>
  </si>
  <si>
    <t>77,000/</t>
  </si>
  <si>
    <t>530*/550**</t>
  </si>
  <si>
    <t>YST-480***</t>
  </si>
  <si>
    <t>*</t>
  </si>
  <si>
    <t xml:space="preserve">Applicable for Pipes with &lt; 508 mm OD and for all wall thickness, and pipe with 508 mm OD and larger, and wall thickness &gt; 9.5 mm </t>
  </si>
  <si>
    <t>**</t>
  </si>
  <si>
    <t xml:space="preserve">Applicable for pipes with 508 mm OD and above and wall thickness ≤ 9.5 mm </t>
  </si>
  <si>
    <t>***</t>
  </si>
  <si>
    <t xml:space="preserve">Chemical Composition for Grade YST-450 &amp; 480 of Seamless pipes shall be as per agreement </t>
  </si>
  <si>
    <t>IS:2416</t>
  </si>
  <si>
    <t>&amp; III</t>
  </si>
  <si>
    <t>Part - IV</t>
  </si>
  <si>
    <t>IS:3589</t>
  </si>
  <si>
    <t>Fe - 330</t>
  </si>
  <si>
    <t xml:space="preserve">P = 2 S t/D , shall not exceed 5 Mpa </t>
  </si>
  <si>
    <t xml:space="preserve">S = Stress (60% of min. SMYS) </t>
  </si>
  <si>
    <t>Fe - 410</t>
  </si>
  <si>
    <t>Fe - 450</t>
  </si>
  <si>
    <t>IS:4270</t>
  </si>
  <si>
    <t xml:space="preserve">Fe 410 </t>
  </si>
  <si>
    <t xml:space="preserve">P = 280 t/D for Fe 410 </t>
  </si>
  <si>
    <t>Fe 450</t>
  </si>
  <si>
    <t xml:space="preserve">P = 350 t/D for Fe 450 </t>
  </si>
  <si>
    <t>Part - II</t>
  </si>
  <si>
    <t>P= 220.6 t/D</t>
  </si>
  <si>
    <t xml:space="preserve">Hardness 77 HRB (max.) for Seamless </t>
  </si>
  <si>
    <t xml:space="preserve">Part - III </t>
  </si>
  <si>
    <t xml:space="preserve">Hardness 72 HRB (max.) for ERW </t>
  </si>
  <si>
    <t xml:space="preserve">P  -  Hydrostatic Test Pressure  (MPa)  ;  D  -  Specified Outside Diameter (mm) ; t  - Specified Wall Thickness (mm) </t>
  </si>
  <si>
    <t xml:space="preserve">E :   ERW (Electric Resistance Welded)  ;     S - Seamless   ;  SMYS - Specified Min. yield Strength. </t>
  </si>
  <si>
    <r>
      <t xml:space="preserve">(G.L. = 5.65 </t>
    </r>
    <r>
      <rPr>
        <sz val="12"/>
        <rFont val="Symbol"/>
        <family val="1"/>
      </rPr>
      <t>Ö</t>
    </r>
    <r>
      <rPr>
        <sz val="12"/>
        <rFont val="Arial Narrow"/>
        <family val="2"/>
      </rPr>
      <t xml:space="preserve"> area)</t>
    </r>
  </si>
  <si>
    <r>
      <t xml:space="preserve">G.L. = 5.65 </t>
    </r>
    <r>
      <rPr>
        <sz val="12"/>
        <rFont val="Symbol"/>
        <family val="1"/>
      </rPr>
      <t>Ö</t>
    </r>
    <r>
      <rPr>
        <sz val="12"/>
        <rFont val="Arial Narrow"/>
        <family val="2"/>
      </rPr>
      <t xml:space="preserve"> area</t>
    </r>
  </si>
  <si>
    <r>
      <t>e = 1942.57 A</t>
    </r>
    <r>
      <rPr>
        <vertAlign val="superscript"/>
        <sz val="12"/>
        <rFont val="Arial Narrow"/>
        <family val="2"/>
      </rPr>
      <t>0.2</t>
    </r>
    <r>
      <rPr>
        <sz val="12"/>
        <rFont val="Arial Narrow"/>
        <family val="2"/>
      </rPr>
      <t xml:space="preserve"> / U</t>
    </r>
    <r>
      <rPr>
        <vertAlign val="superscript"/>
        <sz val="12"/>
        <rFont val="Arial Narrow"/>
        <family val="2"/>
      </rPr>
      <t>0.9</t>
    </r>
  </si>
  <si>
    <r>
      <t>e = 1942.57 A</t>
    </r>
    <r>
      <rPr>
        <vertAlign val="superscript"/>
        <sz val="12"/>
        <rFont val="Arial Narrow"/>
        <family val="2"/>
      </rPr>
      <t>0.2</t>
    </r>
    <r>
      <rPr>
        <sz val="12"/>
        <rFont val="Arial Narrow"/>
        <family val="0"/>
      </rPr>
      <t xml:space="preserve"> / U</t>
    </r>
    <r>
      <rPr>
        <vertAlign val="superscript"/>
        <sz val="12"/>
        <rFont val="Arial Narrow"/>
        <family val="2"/>
      </rPr>
      <t>0.9</t>
    </r>
  </si>
  <si>
    <t xml:space="preserve">Weld Seam shall be 230 HV max. </t>
  </si>
  <si>
    <t>For ERW pipes, Hardness of</t>
  </si>
  <si>
    <t>7 Mpa</t>
  </si>
  <si>
    <t>Max.Pressure applied shall be</t>
  </si>
  <si>
    <t>IS:11714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</si>
</sst>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0000"/>
    <numFmt numFmtId="168" formatCode="0.000000"/>
    <numFmt numFmtId="169" formatCode="0.0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%"/>
    <numFmt numFmtId="175" formatCode="#,##0.0"/>
    <numFmt numFmtId="176" formatCode="#,##0.000"/>
    <numFmt numFmtId="177" formatCode="#,##0.0000"/>
    <numFmt numFmtId="178" formatCode="0.00000000"/>
  </numFmts>
  <fonts count="3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sz val="11"/>
      <name val="Arial Narrow"/>
      <family val="0"/>
    </font>
    <font>
      <b/>
      <sz val="13"/>
      <name val="Arial Narrow"/>
      <family val="2"/>
    </font>
    <font>
      <b/>
      <sz val="20"/>
      <name val="Arial Narrow"/>
      <family val="2"/>
    </font>
    <font>
      <b/>
      <i/>
      <sz val="11"/>
      <name val="Arial Narrow"/>
      <family val="2"/>
    </font>
    <font>
      <b/>
      <sz val="26"/>
      <name val="Arial Narrow"/>
      <family val="2"/>
    </font>
    <font>
      <b/>
      <sz val="22"/>
      <name val="Arial Narrow"/>
      <family val="2"/>
    </font>
    <font>
      <b/>
      <sz val="30"/>
      <name val="Arial Narrow"/>
      <family val="2"/>
    </font>
    <font>
      <sz val="12"/>
      <name val="Symbol"/>
      <family val="1"/>
    </font>
    <font>
      <sz val="12"/>
      <name val="Arial"/>
      <family val="0"/>
    </font>
    <font>
      <vertAlign val="superscript"/>
      <sz val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10"/>
      <name val="Arial Narrow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2" fillId="3" borderId="0" applyNumberFormat="0" applyBorder="0" applyAlignment="0" applyProtection="0"/>
    <xf numFmtId="0" fontId="26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0" fontId="23" fillId="22" borderId="0" applyNumberFormat="0" applyBorder="0" applyAlignment="0" applyProtection="0"/>
    <xf numFmtId="0" fontId="7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0" xfId="57" applyAlignment="1">
      <alignment vertical="center"/>
      <protection/>
    </xf>
    <xf numFmtId="0" fontId="5" fillId="20" borderId="10" xfId="57" applyFont="1" applyFill="1" applyBorder="1" applyAlignment="1">
      <alignment horizontal="center" vertical="center"/>
      <protection/>
    </xf>
    <xf numFmtId="0" fontId="5" fillId="20" borderId="12" xfId="57" applyFont="1" applyFill="1" applyBorder="1" applyAlignment="1">
      <alignment horizontal="center" vertical="center"/>
      <protection/>
    </xf>
    <xf numFmtId="0" fontId="5" fillId="20" borderId="13" xfId="57" applyFont="1" applyFill="1" applyBorder="1" applyAlignment="1">
      <alignment horizontal="center" vertical="center"/>
      <protection/>
    </xf>
    <xf numFmtId="0" fontId="7" fillId="0" borderId="0" xfId="57" applyAlignment="1">
      <alignment horizontal="center" vertical="center"/>
      <protection/>
    </xf>
    <xf numFmtId="0" fontId="5" fillId="20" borderId="11" xfId="57" applyFont="1" applyFill="1" applyBorder="1" applyAlignment="1">
      <alignment horizontal="center" vertical="center"/>
      <protection/>
    </xf>
    <xf numFmtId="0" fontId="5" fillId="20" borderId="14" xfId="57" applyFont="1" applyFill="1" applyBorder="1" applyAlignment="1">
      <alignment horizontal="center" vertical="center"/>
      <protection/>
    </xf>
    <xf numFmtId="0" fontId="10" fillId="20" borderId="14" xfId="57" applyFont="1" applyFill="1" applyBorder="1" applyAlignment="1">
      <alignment horizontal="center" vertical="center"/>
      <protection/>
    </xf>
    <xf numFmtId="0" fontId="7" fillId="0" borderId="0" xfId="57" applyBorder="1" applyAlignment="1">
      <alignment vertical="center"/>
      <protection/>
    </xf>
    <xf numFmtId="0" fontId="7" fillId="0" borderId="0" xfId="57" applyFont="1" applyAlignment="1">
      <alignment vertical="center"/>
      <protection/>
    </xf>
    <xf numFmtId="0" fontId="6" fillId="0" borderId="0" xfId="0" applyFont="1" applyBorder="1" applyAlignment="1">
      <alignment vertical="center"/>
    </xf>
    <xf numFmtId="0" fontId="9" fillId="0" borderId="0" xfId="57" applyFont="1" applyBorder="1" applyAlignment="1">
      <alignment horizontal="left" vertical="center"/>
      <protection/>
    </xf>
    <xf numFmtId="0" fontId="8" fillId="0" borderId="0" xfId="57" applyFont="1" applyBorder="1" applyAlignment="1">
      <alignment horizontal="center" vertical="center"/>
      <protection/>
    </xf>
    <xf numFmtId="0" fontId="12" fillId="0" borderId="0" xfId="57" applyFont="1" applyBorder="1" applyAlignment="1">
      <alignment horizontal="left" vertical="center"/>
      <protection/>
    </xf>
    <xf numFmtId="0" fontId="9" fillId="0" borderId="15" xfId="57" applyFont="1" applyBorder="1" applyAlignment="1">
      <alignment horizontal="left" vertical="center"/>
      <protection/>
    </xf>
    <xf numFmtId="0" fontId="13" fillId="0" borderId="0" xfId="57" applyFont="1" applyBorder="1" applyAlignment="1">
      <alignment horizontal="left" vertical="center"/>
      <protection/>
    </xf>
    <xf numFmtId="0" fontId="11" fillId="0" borderId="0" xfId="57" applyFont="1" applyBorder="1" applyAlignment="1">
      <alignment horizontal="right" vertical="center"/>
      <protection/>
    </xf>
    <xf numFmtId="0" fontId="3" fillId="0" borderId="10" xfId="0" applyFont="1" applyBorder="1" applyAlignment="1">
      <alignment vertical="center"/>
    </xf>
    <xf numFmtId="0" fontId="3" fillId="0" borderId="10" xfId="57" applyFont="1" applyBorder="1" applyAlignment="1">
      <alignment horizontal="center" vertical="center"/>
      <protection/>
    </xf>
    <xf numFmtId="2" fontId="3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3" fontId="3" fillId="0" borderId="0" xfId="57" applyNumberFormat="1" applyFont="1" applyBorder="1" applyAlignment="1">
      <alignment horizontal="center" vertical="center"/>
      <protection/>
    </xf>
    <xf numFmtId="3" fontId="3" fillId="0" borderId="10" xfId="57" applyNumberFormat="1" applyFont="1" applyBorder="1" applyAlignment="1">
      <alignment horizontal="center" vertical="center"/>
      <protection/>
    </xf>
    <xf numFmtId="165" fontId="3" fillId="0" borderId="10" xfId="57" applyNumberFormat="1" applyFont="1" applyBorder="1" applyAlignment="1">
      <alignment horizontal="center" vertical="center"/>
      <protection/>
    </xf>
    <xf numFmtId="0" fontId="3" fillId="0" borderId="10" xfId="57" applyFont="1" applyBorder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3" fillId="0" borderId="11" xfId="0" applyFont="1" applyBorder="1" applyAlignment="1">
      <alignment vertical="center"/>
    </xf>
    <xf numFmtId="0" fontId="3" fillId="0" borderId="11" xfId="57" applyFont="1" applyBorder="1" applyAlignment="1">
      <alignment horizontal="center" vertical="center"/>
      <protection/>
    </xf>
    <xf numFmtId="0" fontId="3" fillId="0" borderId="0" xfId="0" applyFont="1" applyBorder="1" applyAlignment="1">
      <alignment vertical="center"/>
    </xf>
    <xf numFmtId="2" fontId="3" fillId="0" borderId="11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166" fontId="3" fillId="0" borderId="11" xfId="57" applyNumberFormat="1" applyFont="1" applyBorder="1" applyAlignment="1">
      <alignment horizontal="center" vertical="center"/>
      <protection/>
    </xf>
    <xf numFmtId="164" fontId="3" fillId="0" borderId="11" xfId="57" applyNumberFormat="1" applyFont="1" applyBorder="1" applyAlignment="1">
      <alignment horizontal="center" vertical="center"/>
      <protection/>
    </xf>
    <xf numFmtId="3" fontId="3" fillId="0" borderId="11" xfId="57" applyNumberFormat="1" applyFont="1" applyBorder="1" applyAlignment="1">
      <alignment horizontal="center" vertical="center"/>
      <protection/>
    </xf>
    <xf numFmtId="0" fontId="3" fillId="0" borderId="11" xfId="57" applyFont="1" applyBorder="1" applyAlignment="1">
      <alignment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0" applyFont="1" applyBorder="1" applyAlignment="1">
      <alignment horizontal="center" vertical="center"/>
    </xf>
    <xf numFmtId="4" fontId="3" fillId="0" borderId="11" xfId="57" applyNumberFormat="1" applyFont="1" applyBorder="1" applyAlignment="1">
      <alignment horizontal="center" vertical="center"/>
      <protection/>
    </xf>
    <xf numFmtId="2" fontId="3" fillId="0" borderId="11" xfId="57" applyNumberFormat="1" applyFont="1" applyBorder="1" applyAlignment="1">
      <alignment horizontal="center" vertical="center"/>
      <protection/>
    </xf>
    <xf numFmtId="4" fontId="3" fillId="0" borderId="14" xfId="57" applyNumberFormat="1" applyFont="1" applyBorder="1" applyAlignment="1">
      <alignment horizontal="center" vertical="center"/>
      <protection/>
    </xf>
    <xf numFmtId="3" fontId="3" fillId="0" borderId="14" xfId="57" applyNumberFormat="1" applyFont="1" applyBorder="1" applyAlignment="1">
      <alignment horizontal="center" vertical="center"/>
      <protection/>
    </xf>
    <xf numFmtId="2" fontId="3" fillId="0" borderId="10" xfId="57" applyNumberFormat="1" applyFont="1" applyBorder="1" applyAlignment="1">
      <alignment horizontal="center" vertical="center"/>
      <protection/>
    </xf>
    <xf numFmtId="164" fontId="3" fillId="0" borderId="10" xfId="57" applyNumberFormat="1" applyFont="1" applyBorder="1" applyAlignment="1">
      <alignment horizontal="center" vertical="center"/>
      <protection/>
    </xf>
    <xf numFmtId="4" fontId="3" fillId="0" borderId="10" xfId="57" applyNumberFormat="1" applyFont="1" applyBorder="1" applyAlignment="1">
      <alignment horizontal="center" vertical="center"/>
      <protection/>
    </xf>
    <xf numFmtId="3" fontId="3" fillId="0" borderId="17" xfId="57" applyNumberFormat="1" applyFont="1" applyBorder="1" applyAlignment="1">
      <alignment horizontal="center" vertical="center"/>
      <protection/>
    </xf>
    <xf numFmtId="0" fontId="3" fillId="0" borderId="14" xfId="57" applyFont="1" applyBorder="1" applyAlignment="1">
      <alignment vertical="center"/>
      <protection/>
    </xf>
    <xf numFmtId="0" fontId="3" fillId="0" borderId="14" xfId="57" applyFont="1" applyBorder="1" applyAlignment="1">
      <alignment horizontal="center" vertical="center"/>
      <protection/>
    </xf>
    <xf numFmtId="2" fontId="3" fillId="0" borderId="14" xfId="57" applyNumberFormat="1" applyFont="1" applyBorder="1" applyAlignment="1">
      <alignment horizontal="center" vertical="center"/>
      <protection/>
    </xf>
    <xf numFmtId="164" fontId="3" fillId="0" borderId="14" xfId="57" applyNumberFormat="1" applyFont="1" applyBorder="1" applyAlignment="1">
      <alignment horizontal="center" vertical="center"/>
      <protection/>
    </xf>
    <xf numFmtId="166" fontId="3" fillId="0" borderId="14" xfId="57" applyNumberFormat="1" applyFont="1" applyBorder="1" applyAlignment="1">
      <alignment horizontal="center" vertical="center"/>
      <protection/>
    </xf>
    <xf numFmtId="3" fontId="3" fillId="0" borderId="0" xfId="57" applyNumberFormat="1" applyFont="1" applyBorder="1" applyAlignment="1">
      <alignment horizontal="center" vertical="center"/>
      <protection/>
    </xf>
    <xf numFmtId="3" fontId="3" fillId="0" borderId="11" xfId="57" applyNumberFormat="1" applyFont="1" applyBorder="1" applyAlignment="1">
      <alignment horizontal="center" vertical="center"/>
      <protection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3" fillId="0" borderId="16" xfId="57" applyFont="1" applyBorder="1" applyAlignment="1">
      <alignment vertical="center"/>
      <protection/>
    </xf>
    <xf numFmtId="3" fontId="3" fillId="0" borderId="10" xfId="57" applyNumberFormat="1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left" vertical="center"/>
    </xf>
    <xf numFmtId="0" fontId="3" fillId="0" borderId="0" xfId="57" applyFont="1" applyBorder="1" applyAlignment="1">
      <alignment horizontal="center" vertical="center"/>
      <protection/>
    </xf>
    <xf numFmtId="0" fontId="3" fillId="0" borderId="11" xfId="0" applyFont="1" applyBorder="1" applyAlignment="1">
      <alignment horizontal="left" vertical="center"/>
    </xf>
    <xf numFmtId="0" fontId="3" fillId="0" borderId="11" xfId="57" applyFont="1" applyBorder="1" applyAlignment="1">
      <alignment horizontal="left" vertical="center"/>
      <protection/>
    </xf>
    <xf numFmtId="0" fontId="3" fillId="0" borderId="11" xfId="57" applyFont="1" applyBorder="1" applyAlignment="1">
      <alignment vertical="center"/>
      <protection/>
    </xf>
    <xf numFmtId="0" fontId="3" fillId="0" borderId="11" xfId="57" applyFont="1" applyBorder="1" applyAlignment="1">
      <alignment horizontal="center" vertical="center"/>
      <protection/>
    </xf>
    <xf numFmtId="2" fontId="3" fillId="0" borderId="11" xfId="57" applyNumberFormat="1" applyFont="1" applyBorder="1" applyAlignment="1">
      <alignment horizontal="center" vertical="center"/>
      <protection/>
    </xf>
    <xf numFmtId="164" fontId="3" fillId="0" borderId="11" xfId="57" applyNumberFormat="1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166" fontId="3" fillId="0" borderId="11" xfId="57" applyNumberFormat="1" applyFont="1" applyBorder="1" applyAlignment="1">
      <alignment horizontal="center" vertical="center"/>
      <protection/>
    </xf>
    <xf numFmtId="0" fontId="3" fillId="0" borderId="10" xfId="57" applyFont="1" applyBorder="1" applyAlignment="1">
      <alignment vertical="center"/>
      <protection/>
    </xf>
    <xf numFmtId="0" fontId="3" fillId="0" borderId="10" xfId="57" applyFont="1" applyBorder="1" applyAlignment="1">
      <alignment horizontal="center" vertical="center"/>
      <protection/>
    </xf>
    <xf numFmtId="2" fontId="3" fillId="0" borderId="10" xfId="57" applyNumberFormat="1" applyFont="1" applyBorder="1" applyAlignment="1">
      <alignment horizontal="center" vertical="center"/>
      <protection/>
    </xf>
    <xf numFmtId="164" fontId="3" fillId="0" borderId="10" xfId="57" applyNumberFormat="1" applyFont="1" applyBorder="1" applyAlignment="1">
      <alignment vertical="center"/>
      <protection/>
    </xf>
    <xf numFmtId="164" fontId="3" fillId="0" borderId="11" xfId="57" applyNumberFormat="1" applyFont="1" applyBorder="1" applyAlignment="1">
      <alignment vertical="center"/>
      <protection/>
    </xf>
    <xf numFmtId="3" fontId="3" fillId="0" borderId="11" xfId="57" applyNumberFormat="1" applyFont="1" applyBorder="1" applyAlignment="1">
      <alignment vertical="center"/>
      <protection/>
    </xf>
    <xf numFmtId="165" fontId="3" fillId="0" borderId="11" xfId="57" applyNumberFormat="1" applyFont="1" applyBorder="1" applyAlignment="1">
      <alignment horizontal="center" vertical="center"/>
      <protection/>
    </xf>
    <xf numFmtId="0" fontId="4" fillId="0" borderId="18" xfId="57" applyFont="1" applyBorder="1" applyAlignment="1">
      <alignment horizontal="center" vertical="center"/>
      <protection/>
    </xf>
    <xf numFmtId="0" fontId="3" fillId="0" borderId="10" xfId="57" applyFont="1" applyBorder="1" applyAlignment="1">
      <alignment horizontal="left" vertical="center"/>
      <protection/>
    </xf>
    <xf numFmtId="0" fontId="4" fillId="0" borderId="16" xfId="57" applyFont="1" applyBorder="1" applyAlignment="1">
      <alignment horizontal="center" vertical="center"/>
      <protection/>
    </xf>
    <xf numFmtId="0" fontId="3" fillId="0" borderId="11" xfId="57" applyFont="1" applyBorder="1" applyAlignment="1">
      <alignment horizontal="left" vertical="center"/>
      <protection/>
    </xf>
    <xf numFmtId="0" fontId="3" fillId="0" borderId="14" xfId="57" applyFont="1" applyBorder="1" applyAlignment="1">
      <alignment vertical="center"/>
      <protection/>
    </xf>
    <xf numFmtId="0" fontId="4" fillId="0" borderId="19" xfId="57" applyFont="1" applyBorder="1" applyAlignment="1">
      <alignment horizontal="center" vertical="center"/>
      <protection/>
    </xf>
    <xf numFmtId="0" fontId="3" fillId="0" borderId="14" xfId="57" applyFont="1" applyBorder="1" applyAlignment="1">
      <alignment horizontal="left" vertical="center"/>
      <protection/>
    </xf>
    <xf numFmtId="0" fontId="4" fillId="0" borderId="10" xfId="57" applyFont="1" applyBorder="1" applyAlignment="1">
      <alignment horizontal="center" vertical="center"/>
      <protection/>
    </xf>
    <xf numFmtId="0" fontId="4" fillId="0" borderId="11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horizontal="center" vertical="center"/>
      <protection/>
    </xf>
    <xf numFmtId="0" fontId="3" fillId="0" borderId="14" xfId="57" applyFont="1" applyBorder="1" applyAlignment="1">
      <alignment horizontal="center" vertical="center"/>
      <protection/>
    </xf>
    <xf numFmtId="164" fontId="3" fillId="0" borderId="10" xfId="57" applyNumberFormat="1" applyFont="1" applyBorder="1" applyAlignment="1">
      <alignment horizontal="center" vertical="center"/>
      <protection/>
    </xf>
    <xf numFmtId="2" fontId="3" fillId="0" borderId="14" xfId="57" applyNumberFormat="1" applyFont="1" applyBorder="1" applyAlignment="1">
      <alignment horizontal="center" vertical="center"/>
      <protection/>
    </xf>
    <xf numFmtId="164" fontId="3" fillId="0" borderId="14" xfId="57" applyNumberFormat="1" applyFont="1" applyBorder="1" applyAlignment="1">
      <alignment horizontal="center" vertical="center"/>
      <protection/>
    </xf>
    <xf numFmtId="0" fontId="15" fillId="0" borderId="1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11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3" fillId="0" borderId="0" xfId="57" applyFont="1" applyBorder="1" applyAlignment="1">
      <alignment horizontal="center" vertical="center"/>
      <protection/>
    </xf>
    <xf numFmtId="2" fontId="3" fillId="0" borderId="0" xfId="57" applyNumberFormat="1" applyFont="1" applyBorder="1" applyAlignment="1">
      <alignment horizontal="center" vertical="center"/>
      <protection/>
    </xf>
    <xf numFmtId="164" fontId="3" fillId="0" borderId="0" xfId="57" applyNumberFormat="1" applyFont="1" applyBorder="1" applyAlignment="1">
      <alignment horizontal="center" vertical="center"/>
      <protection/>
    </xf>
    <xf numFmtId="165" fontId="7" fillId="0" borderId="0" xfId="57" applyNumberFormat="1" applyAlignment="1">
      <alignment vertical="center"/>
      <protection/>
    </xf>
    <xf numFmtId="167" fontId="7" fillId="0" borderId="0" xfId="57" applyNumberFormat="1" applyAlignment="1">
      <alignment vertical="center"/>
      <protection/>
    </xf>
    <xf numFmtId="0" fontId="3" fillId="0" borderId="17" xfId="57" applyFont="1" applyBorder="1" applyAlignment="1">
      <alignment horizontal="left" vertical="center"/>
      <protection/>
    </xf>
    <xf numFmtId="0" fontId="3" fillId="0" borderId="20" xfId="57" applyFont="1" applyBorder="1" applyAlignment="1">
      <alignment horizontal="left" vertical="center"/>
      <protection/>
    </xf>
    <xf numFmtId="0" fontId="3" fillId="0" borderId="0" xfId="57" applyFont="1" applyBorder="1" applyAlignment="1">
      <alignment horizontal="left" vertical="center"/>
      <protection/>
    </xf>
    <xf numFmtId="0" fontId="3" fillId="0" borderId="21" xfId="57" applyFont="1" applyBorder="1" applyAlignment="1">
      <alignment horizontal="left" vertical="center"/>
      <protection/>
    </xf>
    <xf numFmtId="0" fontId="3" fillId="0" borderId="15" xfId="57" applyFont="1" applyBorder="1" applyAlignment="1">
      <alignment horizontal="left" vertical="center"/>
      <protection/>
    </xf>
    <xf numFmtId="0" fontId="3" fillId="0" borderId="22" xfId="57" applyFont="1" applyBorder="1" applyAlignment="1">
      <alignment horizontal="left" vertical="center"/>
      <protection/>
    </xf>
    <xf numFmtId="0" fontId="5" fillId="20" borderId="11" xfId="57" applyFont="1" applyFill="1" applyBorder="1" applyAlignment="1">
      <alignment horizontal="center" vertical="center"/>
      <protection/>
    </xf>
    <xf numFmtId="0" fontId="5" fillId="20" borderId="14" xfId="57" applyFont="1" applyFill="1" applyBorder="1" applyAlignment="1">
      <alignment horizontal="center" vertical="center"/>
      <protection/>
    </xf>
    <xf numFmtId="0" fontId="5" fillId="20" borderId="23" xfId="57" applyFont="1" applyFill="1" applyBorder="1" applyAlignment="1">
      <alignment horizontal="center" vertical="center"/>
      <protection/>
    </xf>
    <xf numFmtId="0" fontId="5" fillId="20" borderId="12" xfId="57" applyFont="1" applyFill="1" applyBorder="1" applyAlignment="1">
      <alignment horizontal="center" vertical="center"/>
      <protection/>
    </xf>
    <xf numFmtId="0" fontId="5" fillId="20" borderId="10" xfId="57" applyFont="1" applyFill="1" applyBorder="1" applyAlignment="1">
      <alignment horizontal="center" vertical="center" wrapText="1"/>
      <protection/>
    </xf>
    <xf numFmtId="0" fontId="5" fillId="20" borderId="11" xfId="57" applyFont="1" applyFill="1" applyBorder="1" applyAlignment="1">
      <alignment horizontal="center" vertical="center" wrapText="1"/>
      <protection/>
    </xf>
    <xf numFmtId="0" fontId="5" fillId="20" borderId="14" xfId="57" applyFont="1" applyFill="1" applyBorder="1" applyAlignment="1">
      <alignment horizontal="center" vertical="center" wrapText="1"/>
      <protection/>
    </xf>
    <xf numFmtId="0" fontId="5" fillId="20" borderId="10" xfId="57" applyFont="1" applyFill="1" applyBorder="1" applyAlignment="1">
      <alignment horizontal="center" vertical="center"/>
      <protection/>
    </xf>
    <xf numFmtId="0" fontId="5" fillId="20" borderId="13" xfId="57" applyFont="1" applyFill="1" applyBorder="1" applyAlignment="1">
      <alignment horizontal="center" vertical="center"/>
      <protection/>
    </xf>
    <xf numFmtId="0" fontId="5" fillId="20" borderId="24" xfId="57" applyFont="1" applyFill="1" applyBorder="1" applyAlignment="1">
      <alignment horizontal="center" vertical="center"/>
      <protection/>
    </xf>
    <xf numFmtId="2" fontId="34" fillId="0" borderId="11" xfId="57" applyNumberFormat="1" applyFont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hemicalcompositio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752475</xdr:colOff>
      <xdr:row>12</xdr:row>
      <xdr:rowOff>28575</xdr:rowOff>
    </xdr:from>
    <xdr:to>
      <xdr:col>24</xdr:col>
      <xdr:colOff>1019175</xdr:colOff>
      <xdr:row>12</xdr:row>
      <xdr:rowOff>28575</xdr:rowOff>
    </xdr:to>
    <xdr:sp>
      <xdr:nvSpPr>
        <xdr:cNvPr id="1" name="Line 1"/>
        <xdr:cNvSpPr>
          <a:spLocks/>
        </xdr:cNvSpPr>
      </xdr:nvSpPr>
      <xdr:spPr>
        <a:xfrm>
          <a:off x="10229850" y="29718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828675</xdr:colOff>
      <xdr:row>15</xdr:row>
      <xdr:rowOff>28575</xdr:rowOff>
    </xdr:from>
    <xdr:to>
      <xdr:col>24</xdr:col>
      <xdr:colOff>1095375</xdr:colOff>
      <xdr:row>15</xdr:row>
      <xdr:rowOff>28575</xdr:rowOff>
    </xdr:to>
    <xdr:sp>
      <xdr:nvSpPr>
        <xdr:cNvPr id="2" name="Line 2"/>
        <xdr:cNvSpPr>
          <a:spLocks/>
        </xdr:cNvSpPr>
      </xdr:nvSpPr>
      <xdr:spPr>
        <a:xfrm>
          <a:off x="10306050" y="37147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828675</xdr:colOff>
      <xdr:row>62</xdr:row>
      <xdr:rowOff>28575</xdr:rowOff>
    </xdr:from>
    <xdr:to>
      <xdr:col>24</xdr:col>
      <xdr:colOff>1095375</xdr:colOff>
      <xdr:row>62</xdr:row>
      <xdr:rowOff>28575</xdr:rowOff>
    </xdr:to>
    <xdr:sp>
      <xdr:nvSpPr>
        <xdr:cNvPr id="3" name="Line 3"/>
        <xdr:cNvSpPr>
          <a:spLocks/>
        </xdr:cNvSpPr>
      </xdr:nvSpPr>
      <xdr:spPr>
        <a:xfrm>
          <a:off x="10306050" y="140684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828675</xdr:colOff>
      <xdr:row>66</xdr:row>
      <xdr:rowOff>28575</xdr:rowOff>
    </xdr:from>
    <xdr:to>
      <xdr:col>24</xdr:col>
      <xdr:colOff>1095375</xdr:colOff>
      <xdr:row>66</xdr:row>
      <xdr:rowOff>28575</xdr:rowOff>
    </xdr:to>
    <xdr:sp>
      <xdr:nvSpPr>
        <xdr:cNvPr id="4" name="Line 4"/>
        <xdr:cNvSpPr>
          <a:spLocks/>
        </xdr:cNvSpPr>
      </xdr:nvSpPr>
      <xdr:spPr>
        <a:xfrm>
          <a:off x="10306050" y="148685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17</xdr:row>
      <xdr:rowOff>200025</xdr:rowOff>
    </xdr:from>
    <xdr:to>
      <xdr:col>24</xdr:col>
      <xdr:colOff>1095375</xdr:colOff>
      <xdr:row>17</xdr:row>
      <xdr:rowOff>219075</xdr:rowOff>
    </xdr:to>
    <xdr:sp>
      <xdr:nvSpPr>
        <xdr:cNvPr id="5" name="Line 5"/>
        <xdr:cNvSpPr>
          <a:spLocks/>
        </xdr:cNvSpPr>
      </xdr:nvSpPr>
      <xdr:spPr>
        <a:xfrm flipV="1">
          <a:off x="9629775" y="4381500"/>
          <a:ext cx="9429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49</xdr:row>
      <xdr:rowOff>200025</xdr:rowOff>
    </xdr:from>
    <xdr:to>
      <xdr:col>24</xdr:col>
      <xdr:colOff>1095375</xdr:colOff>
      <xdr:row>49</xdr:row>
      <xdr:rowOff>200025</xdr:rowOff>
    </xdr:to>
    <xdr:sp>
      <xdr:nvSpPr>
        <xdr:cNvPr id="6" name="Line 6"/>
        <xdr:cNvSpPr>
          <a:spLocks/>
        </xdr:cNvSpPr>
      </xdr:nvSpPr>
      <xdr:spPr>
        <a:xfrm flipV="1">
          <a:off x="9629775" y="11639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9"/>
  <sheetViews>
    <sheetView tabSelected="1" zoomScale="80" zoomScaleNormal="80" zoomScalePageLayoutView="0" workbookViewId="0" topLeftCell="A49">
      <selection activeCell="E62" sqref="E62"/>
    </sheetView>
  </sheetViews>
  <sheetFormatPr defaultColWidth="4.7109375" defaultRowHeight="12.75"/>
  <cols>
    <col min="1" max="1" width="8.140625" style="3" customWidth="1"/>
    <col min="2" max="2" width="5.7109375" style="3" customWidth="1"/>
    <col min="3" max="3" width="8.57421875" style="3" customWidth="1"/>
    <col min="4" max="6" width="5.57421875" style="3" bestFit="1" customWidth="1"/>
    <col min="7" max="7" width="4.28125" style="3" customWidth="1"/>
    <col min="8" max="8" width="6.00390625" style="3" bestFit="1" customWidth="1"/>
    <col min="9" max="9" width="6.00390625" style="3" customWidth="1"/>
    <col min="10" max="11" width="4.7109375" style="3" customWidth="1"/>
    <col min="12" max="12" width="4.421875" style="3" customWidth="1"/>
    <col min="13" max="13" width="4.7109375" style="3" bestFit="1" customWidth="1"/>
    <col min="14" max="14" width="5.7109375" style="3" bestFit="1" customWidth="1"/>
    <col min="15" max="15" width="4.28125" style="3" customWidth="1"/>
    <col min="16" max="18" width="4.7109375" style="3" bestFit="1" customWidth="1"/>
    <col min="19" max="19" width="7.00390625" style="3" customWidth="1"/>
    <col min="20" max="20" width="4.7109375" style="3" customWidth="1"/>
    <col min="21" max="21" width="8.421875" style="3" customWidth="1"/>
    <col min="22" max="22" width="10.28125" style="3" bestFit="1" customWidth="1"/>
    <col min="23" max="23" width="7.140625" style="3" bestFit="1" customWidth="1"/>
    <col min="24" max="24" width="6.421875" style="3" bestFit="1" customWidth="1"/>
    <col min="25" max="25" width="20.57421875" style="3" customWidth="1"/>
    <col min="26" max="26" width="32.28125" style="3" customWidth="1"/>
    <col min="27" max="27" width="35.140625" style="3" customWidth="1"/>
    <col min="28" max="28" width="20.28125" style="3" customWidth="1"/>
    <col min="29" max="16384" width="4.7109375" style="3" customWidth="1"/>
  </cols>
  <sheetData>
    <row r="1" spans="1:28" s="11" customFormat="1" ht="37.5">
      <c r="A1" s="18" t="s">
        <v>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9" t="s">
        <v>41</v>
      </c>
      <c r="AB1" s="15"/>
    </row>
    <row r="2" spans="1:28" s="11" customFormat="1" ht="14.25" customHeight="1">
      <c r="A2" s="16"/>
      <c r="B2" s="14"/>
      <c r="C2" s="14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4"/>
      <c r="AA2" s="14"/>
      <c r="AB2" s="15"/>
    </row>
    <row r="3" spans="1:27" s="7" customFormat="1" ht="16.5">
      <c r="A3" s="112" t="s">
        <v>5</v>
      </c>
      <c r="B3" s="115" t="s">
        <v>6</v>
      </c>
      <c r="C3" s="115" t="s">
        <v>0</v>
      </c>
      <c r="D3" s="110" t="s">
        <v>7</v>
      </c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1"/>
      <c r="S3" s="116" t="s">
        <v>8</v>
      </c>
      <c r="T3" s="116"/>
      <c r="U3" s="116"/>
      <c r="V3" s="116"/>
      <c r="W3" s="116"/>
      <c r="X3" s="116"/>
      <c r="Y3" s="116"/>
      <c r="Z3" s="112" t="s">
        <v>9</v>
      </c>
      <c r="AA3" s="115" t="s">
        <v>42</v>
      </c>
    </row>
    <row r="4" spans="1:27" s="7" customFormat="1" ht="16.5">
      <c r="A4" s="113"/>
      <c r="B4" s="108"/>
      <c r="C4" s="108"/>
      <c r="D4" s="110" t="s">
        <v>10</v>
      </c>
      <c r="E4" s="111"/>
      <c r="F4" s="110" t="s">
        <v>11</v>
      </c>
      <c r="G4" s="111"/>
      <c r="H4" s="6" t="s">
        <v>2</v>
      </c>
      <c r="I4" s="6" t="s">
        <v>12</v>
      </c>
      <c r="J4" s="110" t="s">
        <v>13</v>
      </c>
      <c r="K4" s="111"/>
      <c r="L4" s="110" t="s">
        <v>14</v>
      </c>
      <c r="M4" s="111"/>
      <c r="N4" s="110" t="s">
        <v>15</v>
      </c>
      <c r="O4" s="111"/>
      <c r="P4" s="5" t="s">
        <v>16</v>
      </c>
      <c r="Q4" s="5" t="s">
        <v>17</v>
      </c>
      <c r="R4" s="5" t="s">
        <v>18</v>
      </c>
      <c r="S4" s="116" t="s">
        <v>19</v>
      </c>
      <c r="T4" s="116"/>
      <c r="U4" s="116" t="s">
        <v>20</v>
      </c>
      <c r="V4" s="116"/>
      <c r="W4" s="116"/>
      <c r="X4" s="116"/>
      <c r="Y4" s="8" t="s">
        <v>21</v>
      </c>
      <c r="Z4" s="113"/>
      <c r="AA4" s="108"/>
    </row>
    <row r="5" spans="1:27" s="7" customFormat="1" ht="16.5">
      <c r="A5" s="113"/>
      <c r="B5" s="108"/>
      <c r="C5" s="108"/>
      <c r="D5" s="115" t="s">
        <v>22</v>
      </c>
      <c r="E5" s="115" t="s">
        <v>23</v>
      </c>
      <c r="F5" s="115" t="s">
        <v>22</v>
      </c>
      <c r="G5" s="115" t="s">
        <v>23</v>
      </c>
      <c r="H5" s="108" t="s">
        <v>24</v>
      </c>
      <c r="I5" s="108" t="s">
        <v>24</v>
      </c>
      <c r="J5" s="108" t="s">
        <v>25</v>
      </c>
      <c r="K5" s="108" t="s">
        <v>24</v>
      </c>
      <c r="L5" s="108" t="s">
        <v>25</v>
      </c>
      <c r="M5" s="108" t="s">
        <v>24</v>
      </c>
      <c r="N5" s="108" t="s">
        <v>25</v>
      </c>
      <c r="O5" s="108" t="s">
        <v>24</v>
      </c>
      <c r="P5" s="108" t="s">
        <v>24</v>
      </c>
      <c r="Q5" s="108" t="s">
        <v>24</v>
      </c>
      <c r="R5" s="108" t="s">
        <v>24</v>
      </c>
      <c r="S5" s="116" t="s">
        <v>25</v>
      </c>
      <c r="T5" s="116"/>
      <c r="U5" s="110" t="s">
        <v>25</v>
      </c>
      <c r="V5" s="111"/>
      <c r="W5" s="110" t="s">
        <v>36</v>
      </c>
      <c r="X5" s="111"/>
      <c r="Y5" s="8" t="s">
        <v>26</v>
      </c>
      <c r="Z5" s="113"/>
      <c r="AA5" s="108"/>
    </row>
    <row r="6" spans="1:27" s="7" customFormat="1" ht="16.5">
      <c r="A6" s="113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4" t="s">
        <v>27</v>
      </c>
      <c r="T6" s="4" t="s">
        <v>28</v>
      </c>
      <c r="U6" s="4" t="s">
        <v>37</v>
      </c>
      <c r="V6" s="4" t="s">
        <v>38</v>
      </c>
      <c r="W6" s="4" t="s">
        <v>37</v>
      </c>
      <c r="X6" s="4" t="s">
        <v>28</v>
      </c>
      <c r="Y6" s="8" t="s">
        <v>29</v>
      </c>
      <c r="Z6" s="113"/>
      <c r="AA6" s="108"/>
    </row>
    <row r="7" spans="1:27" ht="16.5">
      <c r="A7" s="114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9"/>
      <c r="T7" s="9"/>
      <c r="U7" s="9"/>
      <c r="V7" s="9"/>
      <c r="W7" s="9"/>
      <c r="X7" s="9"/>
      <c r="Y7" s="10" t="s">
        <v>35</v>
      </c>
      <c r="Z7" s="114"/>
      <c r="AA7" s="109"/>
    </row>
    <row r="8" spans="1:27" s="28" customFormat="1" ht="19.5" customHeight="1">
      <c r="A8" s="20" t="s">
        <v>43</v>
      </c>
      <c r="B8" s="21" t="s">
        <v>30</v>
      </c>
      <c r="C8" s="21" t="s">
        <v>44</v>
      </c>
      <c r="D8" s="1" t="s">
        <v>1</v>
      </c>
      <c r="E8" s="22">
        <v>0.12</v>
      </c>
      <c r="F8" s="22" t="s">
        <v>1</v>
      </c>
      <c r="G8" s="22">
        <v>0.6</v>
      </c>
      <c r="H8" s="23">
        <v>0.04</v>
      </c>
      <c r="I8" s="23">
        <v>0.04</v>
      </c>
      <c r="J8" s="22" t="s">
        <v>1</v>
      </c>
      <c r="K8" s="22" t="s">
        <v>1</v>
      </c>
      <c r="L8" s="22" t="s">
        <v>1</v>
      </c>
      <c r="M8" s="22" t="s">
        <v>1</v>
      </c>
      <c r="N8" s="22" t="s">
        <v>1</v>
      </c>
      <c r="O8" s="22" t="s">
        <v>1</v>
      </c>
      <c r="P8" s="22" t="s">
        <v>1</v>
      </c>
      <c r="Q8" s="22" t="s">
        <v>1</v>
      </c>
      <c r="R8" s="22" t="s">
        <v>1</v>
      </c>
      <c r="S8" s="24">
        <v>30500</v>
      </c>
      <c r="T8" s="21">
        <v>210</v>
      </c>
      <c r="U8" s="24">
        <v>48000</v>
      </c>
      <c r="V8" s="25">
        <v>330</v>
      </c>
      <c r="W8" s="26" t="s">
        <v>1</v>
      </c>
      <c r="X8" s="26" t="s">
        <v>1</v>
      </c>
      <c r="Y8" s="21">
        <v>20</v>
      </c>
      <c r="Z8" s="21" t="s">
        <v>45</v>
      </c>
      <c r="AA8" s="27" t="s">
        <v>46</v>
      </c>
    </row>
    <row r="9" spans="1:27" s="39" customFormat="1" ht="19.5" customHeight="1">
      <c r="A9" s="29" t="s">
        <v>3</v>
      </c>
      <c r="B9" s="30"/>
      <c r="C9" s="2"/>
      <c r="D9" s="2"/>
      <c r="E9" s="2"/>
      <c r="F9" s="31"/>
      <c r="G9" s="32"/>
      <c r="H9" s="31"/>
      <c r="I9" s="33"/>
      <c r="J9" s="34"/>
      <c r="K9" s="33"/>
      <c r="L9" s="35"/>
      <c r="M9" s="35"/>
      <c r="N9" s="36"/>
      <c r="O9" s="36"/>
      <c r="P9" s="36"/>
      <c r="Q9" s="36"/>
      <c r="R9" s="36"/>
      <c r="S9" s="37"/>
      <c r="T9" s="37"/>
      <c r="U9" s="37"/>
      <c r="V9" s="37"/>
      <c r="W9" s="37"/>
      <c r="X9" s="37"/>
      <c r="Y9" s="30"/>
      <c r="Z9" s="30"/>
      <c r="AA9" s="38" t="s">
        <v>47</v>
      </c>
    </row>
    <row r="10" spans="1:27" s="39" customFormat="1" ht="19.5" customHeight="1">
      <c r="A10" s="38"/>
      <c r="B10" s="30"/>
      <c r="C10" s="2" t="s">
        <v>48</v>
      </c>
      <c r="D10" s="2" t="s">
        <v>1</v>
      </c>
      <c r="E10" s="2">
        <v>0.16</v>
      </c>
      <c r="F10" s="40" t="s">
        <v>1</v>
      </c>
      <c r="G10" s="32">
        <v>1.2</v>
      </c>
      <c r="H10" s="33">
        <v>0.04</v>
      </c>
      <c r="I10" s="33">
        <v>0.04</v>
      </c>
      <c r="J10" s="32" t="s">
        <v>1</v>
      </c>
      <c r="K10" s="32" t="s">
        <v>1</v>
      </c>
      <c r="L10" s="32" t="s">
        <v>1</v>
      </c>
      <c r="M10" s="32" t="s">
        <v>1</v>
      </c>
      <c r="N10" s="32" t="s">
        <v>1</v>
      </c>
      <c r="O10" s="32" t="s">
        <v>1</v>
      </c>
      <c r="P10" s="32" t="s">
        <v>1</v>
      </c>
      <c r="Q10" s="32" t="s">
        <v>1</v>
      </c>
      <c r="R10" s="32" t="s">
        <v>1</v>
      </c>
      <c r="S10" s="37">
        <v>35000</v>
      </c>
      <c r="T10" s="37">
        <v>240</v>
      </c>
      <c r="U10" s="24">
        <v>59500</v>
      </c>
      <c r="V10" s="37">
        <v>410</v>
      </c>
      <c r="W10" s="37" t="s">
        <v>1</v>
      </c>
      <c r="X10" s="37" t="s">
        <v>1</v>
      </c>
      <c r="Y10" s="30">
        <v>17</v>
      </c>
      <c r="Z10" s="30"/>
      <c r="AA10" s="38" t="s">
        <v>49</v>
      </c>
    </row>
    <row r="11" spans="1:27" s="39" customFormat="1" ht="19.5" customHeight="1">
      <c r="A11" s="38"/>
      <c r="B11" s="30"/>
      <c r="C11" s="2"/>
      <c r="D11" s="2"/>
      <c r="E11" s="2"/>
      <c r="F11" s="40"/>
      <c r="G11" s="32"/>
      <c r="H11" s="31"/>
      <c r="I11" s="33"/>
      <c r="J11" s="34"/>
      <c r="K11" s="33"/>
      <c r="L11" s="35"/>
      <c r="M11" s="35"/>
      <c r="N11" s="36"/>
      <c r="O11" s="36"/>
      <c r="P11" s="36"/>
      <c r="Q11" s="36"/>
      <c r="R11" s="36"/>
      <c r="S11" s="41"/>
      <c r="T11" s="37"/>
      <c r="U11" s="37"/>
      <c r="V11" s="37"/>
      <c r="W11" s="37"/>
      <c r="X11" s="37"/>
      <c r="Y11" s="30"/>
      <c r="Z11" s="30"/>
      <c r="AA11" s="38" t="s">
        <v>50</v>
      </c>
    </row>
    <row r="12" spans="1:27" s="39" customFormat="1" ht="19.5" customHeight="1">
      <c r="A12" s="38"/>
      <c r="B12" s="30"/>
      <c r="C12" s="30" t="s">
        <v>40</v>
      </c>
      <c r="D12" s="42" t="s">
        <v>1</v>
      </c>
      <c r="E12" s="30">
        <v>0.25</v>
      </c>
      <c r="F12" s="42" t="s">
        <v>1</v>
      </c>
      <c r="G12" s="42">
        <v>1.3</v>
      </c>
      <c r="H12" s="36">
        <v>0.04</v>
      </c>
      <c r="I12" s="36">
        <v>0.04</v>
      </c>
      <c r="J12" s="32" t="s">
        <v>1</v>
      </c>
      <c r="K12" s="32" t="s">
        <v>1</v>
      </c>
      <c r="L12" s="32" t="s">
        <v>1</v>
      </c>
      <c r="M12" s="32" t="s">
        <v>1</v>
      </c>
      <c r="N12" s="32" t="s">
        <v>1</v>
      </c>
      <c r="O12" s="32" t="s">
        <v>1</v>
      </c>
      <c r="P12" s="32" t="s">
        <v>1</v>
      </c>
      <c r="Q12" s="32" t="s">
        <v>1</v>
      </c>
      <c r="R12" s="32" t="s">
        <v>1</v>
      </c>
      <c r="S12" s="37">
        <v>45000</v>
      </c>
      <c r="T12" s="37">
        <v>310</v>
      </c>
      <c r="U12" s="24">
        <v>64500</v>
      </c>
      <c r="V12" s="37">
        <v>445</v>
      </c>
      <c r="W12" s="37" t="s">
        <v>1</v>
      </c>
      <c r="X12" s="37" t="s">
        <v>1</v>
      </c>
      <c r="Y12" s="30">
        <v>14</v>
      </c>
      <c r="Z12" s="30"/>
      <c r="AA12" s="38" t="s">
        <v>51</v>
      </c>
    </row>
    <row r="13" spans="1:27" s="39" customFormat="1" ht="19.5" customHeight="1">
      <c r="A13" s="38"/>
      <c r="B13" s="30"/>
      <c r="C13" s="30"/>
      <c r="D13" s="42"/>
      <c r="E13" s="30"/>
      <c r="F13" s="42"/>
      <c r="G13" s="42"/>
      <c r="H13" s="36"/>
      <c r="I13" s="36"/>
      <c r="J13" s="42"/>
      <c r="K13" s="42"/>
      <c r="L13" s="35"/>
      <c r="M13" s="35"/>
      <c r="N13" s="36"/>
      <c r="O13" s="36"/>
      <c r="P13" s="36"/>
      <c r="Q13" s="36"/>
      <c r="R13" s="36"/>
      <c r="S13" s="43"/>
      <c r="T13" s="44"/>
      <c r="U13" s="44"/>
      <c r="V13" s="44"/>
      <c r="W13" s="37"/>
      <c r="X13" s="30"/>
      <c r="Y13" s="30" t="s">
        <v>130</v>
      </c>
      <c r="Z13" s="30"/>
      <c r="AA13" s="38" t="s">
        <v>52</v>
      </c>
    </row>
    <row r="14" spans="1:27" s="39" customFormat="1" ht="19.5" customHeight="1">
      <c r="A14" s="27" t="s">
        <v>53</v>
      </c>
      <c r="B14" s="21" t="s">
        <v>33</v>
      </c>
      <c r="C14" s="21" t="s">
        <v>1</v>
      </c>
      <c r="D14" s="45" t="s">
        <v>1</v>
      </c>
      <c r="E14" s="45" t="s">
        <v>1</v>
      </c>
      <c r="F14" s="45" t="s">
        <v>1</v>
      </c>
      <c r="G14" s="45" t="s">
        <v>1</v>
      </c>
      <c r="H14" s="46">
        <v>0.05</v>
      </c>
      <c r="I14" s="46">
        <v>0.05</v>
      </c>
      <c r="J14" s="45" t="s">
        <v>1</v>
      </c>
      <c r="K14" s="45" t="s">
        <v>1</v>
      </c>
      <c r="L14" s="45" t="s">
        <v>1</v>
      </c>
      <c r="M14" s="45" t="s">
        <v>1</v>
      </c>
      <c r="N14" s="45" t="s">
        <v>1</v>
      </c>
      <c r="O14" s="45" t="s">
        <v>1</v>
      </c>
      <c r="P14" s="45" t="s">
        <v>1</v>
      </c>
      <c r="Q14" s="45" t="s">
        <v>1</v>
      </c>
      <c r="R14" s="45" t="s">
        <v>1</v>
      </c>
      <c r="S14" s="47" t="s">
        <v>1</v>
      </c>
      <c r="T14" s="25" t="s">
        <v>1</v>
      </c>
      <c r="U14" s="48">
        <v>46500</v>
      </c>
      <c r="V14" s="25">
        <v>320</v>
      </c>
      <c r="W14" s="25" t="s">
        <v>1</v>
      </c>
      <c r="X14" s="21" t="s">
        <v>1</v>
      </c>
      <c r="Y14" s="21" t="s">
        <v>54</v>
      </c>
      <c r="Z14" s="21" t="s">
        <v>55</v>
      </c>
      <c r="AA14" s="21" t="s">
        <v>1</v>
      </c>
    </row>
    <row r="15" spans="1:27" s="39" customFormat="1" ht="19.5" customHeight="1">
      <c r="A15" s="38" t="s">
        <v>56</v>
      </c>
      <c r="B15" s="30"/>
      <c r="C15" s="30"/>
      <c r="D15" s="42"/>
      <c r="E15" s="30"/>
      <c r="F15" s="42"/>
      <c r="G15" s="42"/>
      <c r="H15" s="36"/>
      <c r="I15" s="36"/>
      <c r="J15" s="42"/>
      <c r="K15" s="42"/>
      <c r="L15" s="42"/>
      <c r="M15" s="42"/>
      <c r="N15" s="42"/>
      <c r="O15" s="42"/>
      <c r="P15" s="35"/>
      <c r="Q15" s="35"/>
      <c r="R15" s="35"/>
      <c r="S15" s="41"/>
      <c r="T15" s="37"/>
      <c r="U15" s="37"/>
      <c r="V15" s="37"/>
      <c r="W15" s="37"/>
      <c r="X15" s="30"/>
      <c r="Y15" s="30" t="s">
        <v>57</v>
      </c>
      <c r="Z15" s="30"/>
      <c r="AA15" s="38"/>
    </row>
    <row r="16" spans="1:27" s="39" customFormat="1" ht="19.5" customHeight="1">
      <c r="A16" s="49"/>
      <c r="B16" s="49"/>
      <c r="C16" s="50"/>
      <c r="D16" s="51"/>
      <c r="E16" s="50"/>
      <c r="F16" s="51"/>
      <c r="G16" s="51"/>
      <c r="H16" s="52"/>
      <c r="I16" s="52"/>
      <c r="J16" s="51"/>
      <c r="K16" s="51"/>
      <c r="L16" s="53"/>
      <c r="M16" s="53"/>
      <c r="N16" s="52"/>
      <c r="O16" s="52"/>
      <c r="P16" s="52"/>
      <c r="Q16" s="52"/>
      <c r="R16" s="52"/>
      <c r="S16" s="43"/>
      <c r="T16" s="44"/>
      <c r="U16" s="44"/>
      <c r="V16" s="44"/>
      <c r="W16" s="44"/>
      <c r="X16" s="50"/>
      <c r="Y16" s="50" t="s">
        <v>131</v>
      </c>
      <c r="Z16" s="50"/>
      <c r="AA16" s="49"/>
    </row>
    <row r="17" spans="1:27" s="39" customFormat="1" ht="19.5" customHeight="1">
      <c r="A17" s="38" t="s">
        <v>58</v>
      </c>
      <c r="B17" s="30"/>
      <c r="C17" s="2"/>
      <c r="D17" s="2"/>
      <c r="E17" s="32"/>
      <c r="F17" s="32"/>
      <c r="G17" s="32"/>
      <c r="H17" s="33"/>
      <c r="I17" s="33"/>
      <c r="J17" s="32"/>
      <c r="K17" s="32"/>
      <c r="L17" s="35"/>
      <c r="M17" s="35"/>
      <c r="N17" s="35"/>
      <c r="O17" s="35"/>
      <c r="P17" s="35"/>
      <c r="Q17" s="35"/>
      <c r="R17" s="35"/>
      <c r="S17" s="41"/>
      <c r="T17" s="37"/>
      <c r="U17" s="37"/>
      <c r="V17" s="37"/>
      <c r="W17" s="37"/>
      <c r="X17" s="30"/>
      <c r="Y17" s="30"/>
      <c r="Z17" s="2"/>
      <c r="AA17" s="38"/>
    </row>
    <row r="18" spans="1:27" s="39" customFormat="1" ht="19.5" customHeight="1">
      <c r="A18" s="38" t="s">
        <v>59</v>
      </c>
      <c r="B18" s="30" t="s">
        <v>12</v>
      </c>
      <c r="C18" s="2">
        <v>440</v>
      </c>
      <c r="D18" s="2">
        <v>0.08</v>
      </c>
      <c r="E18" s="32">
        <v>0.25</v>
      </c>
      <c r="F18" s="32">
        <v>0.35</v>
      </c>
      <c r="G18" s="32">
        <v>1.4</v>
      </c>
      <c r="H18" s="33">
        <v>0.05</v>
      </c>
      <c r="I18" s="33">
        <v>0.05</v>
      </c>
      <c r="J18" s="32" t="s">
        <v>1</v>
      </c>
      <c r="K18" s="32">
        <v>0.35</v>
      </c>
      <c r="L18" s="35" t="s">
        <v>1</v>
      </c>
      <c r="M18" s="35" t="s">
        <v>1</v>
      </c>
      <c r="N18" s="35" t="s">
        <v>1</v>
      </c>
      <c r="O18" s="35" t="s">
        <v>1</v>
      </c>
      <c r="P18" s="35" t="s">
        <v>1</v>
      </c>
      <c r="Q18" s="35" t="s">
        <v>1</v>
      </c>
      <c r="R18" s="35" t="s">
        <v>1</v>
      </c>
      <c r="S18" s="37">
        <v>35200</v>
      </c>
      <c r="T18" s="37">
        <v>242</v>
      </c>
      <c r="U18" s="54">
        <v>64000</v>
      </c>
      <c r="V18" s="37">
        <v>440</v>
      </c>
      <c r="W18" s="55">
        <v>84000</v>
      </c>
      <c r="X18" s="30">
        <v>580</v>
      </c>
      <c r="Y18" s="56" t="s">
        <v>60</v>
      </c>
      <c r="Z18" s="56"/>
      <c r="AA18" s="38"/>
    </row>
    <row r="19" spans="1:27" s="39" customFormat="1" ht="19.5" customHeight="1">
      <c r="A19" s="38" t="s">
        <v>61</v>
      </c>
      <c r="B19" s="30"/>
      <c r="C19" s="2"/>
      <c r="D19" s="2"/>
      <c r="E19" s="32"/>
      <c r="F19" s="32"/>
      <c r="G19" s="32"/>
      <c r="H19" s="33"/>
      <c r="I19" s="33"/>
      <c r="J19" s="32"/>
      <c r="K19" s="32"/>
      <c r="L19" s="35"/>
      <c r="M19" s="35"/>
      <c r="N19" s="35"/>
      <c r="O19" s="35"/>
      <c r="P19" s="35"/>
      <c r="Q19" s="35"/>
      <c r="R19" s="35"/>
      <c r="S19" s="41"/>
      <c r="T19" s="37"/>
      <c r="U19" s="37"/>
      <c r="V19" s="37"/>
      <c r="W19" s="37"/>
      <c r="X19" s="30"/>
      <c r="Y19" s="57" t="s">
        <v>31</v>
      </c>
      <c r="Z19" s="56"/>
      <c r="AA19" s="38"/>
    </row>
    <row r="20" spans="1:27" s="39" customFormat="1" ht="19.5" customHeight="1">
      <c r="A20" s="38"/>
      <c r="B20" s="30"/>
      <c r="C20" s="2"/>
      <c r="D20" s="2"/>
      <c r="E20" s="32"/>
      <c r="F20" s="32"/>
      <c r="G20" s="32"/>
      <c r="H20" s="33"/>
      <c r="I20" s="33"/>
      <c r="J20" s="32"/>
      <c r="K20" s="32"/>
      <c r="L20" s="35"/>
      <c r="M20" s="35"/>
      <c r="N20" s="35"/>
      <c r="O20" s="35"/>
      <c r="P20" s="35"/>
      <c r="Q20" s="35"/>
      <c r="R20" s="35"/>
      <c r="S20" s="41"/>
      <c r="T20" s="37"/>
      <c r="U20" s="24"/>
      <c r="V20" s="37"/>
      <c r="W20" s="37"/>
      <c r="X20" s="30"/>
      <c r="Y20" s="56"/>
      <c r="Z20" s="56" t="s">
        <v>62</v>
      </c>
      <c r="AA20" s="38"/>
    </row>
    <row r="21" spans="1:27" s="39" customFormat="1" ht="19.5" customHeight="1">
      <c r="A21" s="38" t="s">
        <v>63</v>
      </c>
      <c r="B21" s="30" t="s">
        <v>32</v>
      </c>
      <c r="C21" s="2">
        <v>320</v>
      </c>
      <c r="D21" s="2">
        <v>0.08</v>
      </c>
      <c r="E21" s="32">
        <v>0.25</v>
      </c>
      <c r="F21" s="32">
        <v>0.35</v>
      </c>
      <c r="G21" s="32">
        <v>1.4</v>
      </c>
      <c r="H21" s="33">
        <v>0.05</v>
      </c>
      <c r="I21" s="33">
        <v>0.05</v>
      </c>
      <c r="J21" s="32" t="s">
        <v>1</v>
      </c>
      <c r="K21" s="32">
        <v>0.35</v>
      </c>
      <c r="L21" s="35" t="s">
        <v>1</v>
      </c>
      <c r="M21" s="35" t="s">
        <v>1</v>
      </c>
      <c r="N21" s="35" t="s">
        <v>1</v>
      </c>
      <c r="O21" s="35" t="s">
        <v>1</v>
      </c>
      <c r="P21" s="35" t="s">
        <v>1</v>
      </c>
      <c r="Q21" s="35" t="s">
        <v>1</v>
      </c>
      <c r="R21" s="35" t="s">
        <v>1</v>
      </c>
      <c r="S21" s="37">
        <v>25500</v>
      </c>
      <c r="T21" s="37">
        <v>176</v>
      </c>
      <c r="U21" s="54">
        <v>46500</v>
      </c>
      <c r="V21" s="37">
        <v>320</v>
      </c>
      <c r="W21" s="55">
        <v>70000</v>
      </c>
      <c r="X21" s="30">
        <v>480</v>
      </c>
      <c r="Y21" s="57" t="s">
        <v>64</v>
      </c>
      <c r="Z21" s="56" t="s">
        <v>65</v>
      </c>
      <c r="AA21" s="38"/>
    </row>
    <row r="22" spans="1:28" s="39" customFormat="1" ht="19.5" customHeight="1">
      <c r="A22" s="38"/>
      <c r="B22" s="30"/>
      <c r="C22" s="2"/>
      <c r="D22" s="2"/>
      <c r="E22" s="32"/>
      <c r="F22" s="32"/>
      <c r="G22" s="32"/>
      <c r="H22" s="33"/>
      <c r="I22" s="33"/>
      <c r="J22" s="32"/>
      <c r="K22" s="32"/>
      <c r="L22" s="35"/>
      <c r="M22" s="35"/>
      <c r="N22" s="35"/>
      <c r="O22" s="35"/>
      <c r="P22" s="35"/>
      <c r="Q22" s="35"/>
      <c r="R22" s="35"/>
      <c r="S22" s="41"/>
      <c r="T22" s="37"/>
      <c r="U22" s="37"/>
      <c r="V22" s="37"/>
      <c r="W22" s="37"/>
      <c r="X22" s="30"/>
      <c r="Y22" s="56" t="s">
        <v>66</v>
      </c>
      <c r="Z22" s="56" t="s">
        <v>3</v>
      </c>
      <c r="AA22" s="56"/>
      <c r="AB22" s="58"/>
    </row>
    <row r="23" spans="1:28" s="39" customFormat="1" ht="19.5" customHeight="1">
      <c r="A23" s="38"/>
      <c r="B23" s="30"/>
      <c r="C23" s="2">
        <v>360</v>
      </c>
      <c r="D23" s="2">
        <v>0.08</v>
      </c>
      <c r="E23" s="32">
        <v>0.25</v>
      </c>
      <c r="F23" s="32">
        <v>0.35</v>
      </c>
      <c r="G23" s="32">
        <v>1.4</v>
      </c>
      <c r="H23" s="33">
        <v>0.05</v>
      </c>
      <c r="I23" s="33">
        <v>0.05</v>
      </c>
      <c r="J23" s="32" t="s">
        <v>1</v>
      </c>
      <c r="K23" s="32">
        <v>0.35</v>
      </c>
      <c r="L23" s="35" t="s">
        <v>1</v>
      </c>
      <c r="M23" s="35" t="s">
        <v>1</v>
      </c>
      <c r="N23" s="35" t="s">
        <v>1</v>
      </c>
      <c r="O23" s="35" t="s">
        <v>1</v>
      </c>
      <c r="P23" s="35" t="s">
        <v>1</v>
      </c>
      <c r="Q23" s="35" t="s">
        <v>1</v>
      </c>
      <c r="R23" s="35" t="s">
        <v>1</v>
      </c>
      <c r="S23" s="37">
        <v>28500</v>
      </c>
      <c r="T23" s="37">
        <v>198</v>
      </c>
      <c r="U23" s="54">
        <v>52000</v>
      </c>
      <c r="V23" s="37">
        <v>360</v>
      </c>
      <c r="W23" s="55">
        <v>72500</v>
      </c>
      <c r="X23" s="30">
        <v>500</v>
      </c>
      <c r="Y23" s="57" t="s">
        <v>3</v>
      </c>
      <c r="Z23" s="56" t="s">
        <v>3</v>
      </c>
      <c r="AA23" s="56"/>
      <c r="AB23" s="58"/>
    </row>
    <row r="24" spans="1:28" s="39" customFormat="1" ht="19.5" customHeight="1">
      <c r="A24" s="38"/>
      <c r="B24" s="30"/>
      <c r="C24" s="2"/>
      <c r="D24" s="2"/>
      <c r="E24" s="32"/>
      <c r="F24" s="32"/>
      <c r="G24" s="32"/>
      <c r="H24" s="33"/>
      <c r="I24" s="33"/>
      <c r="J24" s="32"/>
      <c r="K24" s="32"/>
      <c r="L24" s="35"/>
      <c r="M24" s="35"/>
      <c r="N24" s="35"/>
      <c r="O24" s="35"/>
      <c r="P24" s="35"/>
      <c r="Q24" s="35"/>
      <c r="R24" s="35"/>
      <c r="S24" s="41"/>
      <c r="T24" s="37"/>
      <c r="U24" s="37"/>
      <c r="V24" s="37"/>
      <c r="W24" s="37"/>
      <c r="X24" s="30"/>
      <c r="Y24" s="56" t="s">
        <v>3</v>
      </c>
      <c r="Z24" s="56"/>
      <c r="AA24" s="38"/>
      <c r="AB24" s="59"/>
    </row>
    <row r="25" spans="1:27" s="39" customFormat="1" ht="19.5" customHeight="1">
      <c r="A25" s="27" t="s">
        <v>67</v>
      </c>
      <c r="B25" s="21" t="s">
        <v>33</v>
      </c>
      <c r="C25" s="1" t="s">
        <v>44</v>
      </c>
      <c r="D25" s="1" t="s">
        <v>1</v>
      </c>
      <c r="E25" s="22">
        <v>0.22</v>
      </c>
      <c r="F25" s="22" t="s">
        <v>1</v>
      </c>
      <c r="G25" s="22">
        <v>0.9</v>
      </c>
      <c r="H25" s="23">
        <v>0.04</v>
      </c>
      <c r="I25" s="23">
        <v>0.05</v>
      </c>
      <c r="J25" s="22" t="s">
        <v>1</v>
      </c>
      <c r="K25" s="22" t="s">
        <v>1</v>
      </c>
      <c r="L25" s="22" t="s">
        <v>1</v>
      </c>
      <c r="M25" s="22" t="s">
        <v>1</v>
      </c>
      <c r="N25" s="22" t="s">
        <v>1</v>
      </c>
      <c r="O25" s="22" t="s">
        <v>1</v>
      </c>
      <c r="P25" s="22" t="s">
        <v>1</v>
      </c>
      <c r="Q25" s="22" t="s">
        <v>1</v>
      </c>
      <c r="R25" s="22" t="s">
        <v>1</v>
      </c>
      <c r="S25" s="25">
        <v>30500</v>
      </c>
      <c r="T25" s="25">
        <v>210</v>
      </c>
      <c r="U25" s="60">
        <v>48000</v>
      </c>
      <c r="V25" s="25">
        <v>330</v>
      </c>
      <c r="W25" s="25" t="s">
        <v>1</v>
      </c>
      <c r="X25" s="21" t="s">
        <v>1</v>
      </c>
      <c r="Y25" s="61" t="s">
        <v>132</v>
      </c>
      <c r="Z25" s="21" t="s">
        <v>68</v>
      </c>
      <c r="AA25" s="27"/>
    </row>
    <row r="26" spans="1:27" s="39" customFormat="1" ht="19.5" customHeight="1">
      <c r="A26" s="38"/>
      <c r="B26" s="30"/>
      <c r="C26" s="2"/>
      <c r="D26" s="2"/>
      <c r="E26" s="32"/>
      <c r="F26" s="32"/>
      <c r="G26" s="32"/>
      <c r="H26" s="33"/>
      <c r="I26" s="33"/>
      <c r="J26" s="32"/>
      <c r="K26" s="32"/>
      <c r="L26" s="35"/>
      <c r="M26" s="35"/>
      <c r="N26" s="35"/>
      <c r="O26" s="35"/>
      <c r="P26" s="35"/>
      <c r="Q26" s="35"/>
      <c r="R26" s="35"/>
      <c r="S26" s="41"/>
      <c r="T26" s="37"/>
      <c r="U26" s="37"/>
      <c r="V26" s="37"/>
      <c r="W26" s="37"/>
      <c r="X26" s="30"/>
      <c r="Y26" s="30" t="s">
        <v>69</v>
      </c>
      <c r="Z26" s="30" t="s">
        <v>70</v>
      </c>
      <c r="AA26" s="38"/>
    </row>
    <row r="27" spans="1:27" s="39" customFormat="1" ht="19.5" customHeight="1">
      <c r="A27" s="38"/>
      <c r="B27" s="30"/>
      <c r="C27" s="2" t="s">
        <v>48</v>
      </c>
      <c r="D27" s="62" t="s">
        <v>1</v>
      </c>
      <c r="E27" s="32">
        <v>0.27</v>
      </c>
      <c r="F27" s="32" t="s">
        <v>1</v>
      </c>
      <c r="G27" s="32">
        <v>1.15</v>
      </c>
      <c r="H27" s="33">
        <v>0.04</v>
      </c>
      <c r="I27" s="33">
        <v>0.05</v>
      </c>
      <c r="J27" s="35" t="s">
        <v>1</v>
      </c>
      <c r="K27" s="35" t="s">
        <v>1</v>
      </c>
      <c r="L27" s="35" t="s">
        <v>1</v>
      </c>
      <c r="M27" s="35" t="s">
        <v>1</v>
      </c>
      <c r="N27" s="35" t="s">
        <v>1</v>
      </c>
      <c r="O27" s="35" t="s">
        <v>1</v>
      </c>
      <c r="P27" s="35" t="s">
        <v>1</v>
      </c>
      <c r="Q27" s="35" t="s">
        <v>1</v>
      </c>
      <c r="R27" s="35" t="s">
        <v>1</v>
      </c>
      <c r="S27" s="37">
        <v>35000</v>
      </c>
      <c r="T27" s="37">
        <v>240</v>
      </c>
      <c r="U27" s="54">
        <v>59500</v>
      </c>
      <c r="V27" s="37">
        <v>410</v>
      </c>
      <c r="W27" s="37" t="s">
        <v>1</v>
      </c>
      <c r="X27" s="37" t="s">
        <v>1</v>
      </c>
      <c r="Y27" s="63"/>
      <c r="Z27" s="30" t="s">
        <v>71</v>
      </c>
      <c r="AA27" s="38"/>
    </row>
    <row r="28" spans="1:27" s="39" customFormat="1" ht="19.5" customHeight="1">
      <c r="A28" s="38"/>
      <c r="B28" s="30"/>
      <c r="C28" s="2"/>
      <c r="D28" s="2"/>
      <c r="E28" s="32" t="s">
        <v>34</v>
      </c>
      <c r="F28" s="32"/>
      <c r="G28" s="32"/>
      <c r="H28" s="33"/>
      <c r="I28" s="33"/>
      <c r="J28" s="32"/>
      <c r="K28" s="32"/>
      <c r="L28" s="35"/>
      <c r="M28" s="35"/>
      <c r="N28" s="35"/>
      <c r="O28" s="35"/>
      <c r="P28" s="35"/>
      <c r="Q28" s="35"/>
      <c r="R28" s="35"/>
      <c r="S28" s="35"/>
      <c r="T28" s="37"/>
      <c r="U28" s="37"/>
      <c r="V28" s="37"/>
      <c r="W28" s="37"/>
      <c r="X28" s="30"/>
      <c r="Y28" s="63"/>
      <c r="Z28" s="30" t="s">
        <v>72</v>
      </c>
      <c r="AA28" s="38"/>
    </row>
    <row r="29" spans="1:27" s="39" customFormat="1" ht="19.5" customHeight="1">
      <c r="A29" s="38"/>
      <c r="B29" s="30"/>
      <c r="C29" s="2"/>
      <c r="D29" s="2"/>
      <c r="E29" s="32"/>
      <c r="F29" s="32"/>
      <c r="G29" s="32"/>
      <c r="H29" s="33"/>
      <c r="I29" s="33"/>
      <c r="J29" s="32"/>
      <c r="K29" s="32"/>
      <c r="L29" s="35"/>
      <c r="M29" s="35"/>
      <c r="N29" s="35"/>
      <c r="O29" s="35"/>
      <c r="P29" s="35"/>
      <c r="Q29" s="35"/>
      <c r="R29" s="35"/>
      <c r="S29" s="35"/>
      <c r="T29" s="37"/>
      <c r="U29" s="37"/>
      <c r="V29" s="37"/>
      <c r="W29" s="37"/>
      <c r="X29" s="30"/>
      <c r="Y29" s="63"/>
      <c r="Z29" s="63" t="s">
        <v>73</v>
      </c>
      <c r="AA29" s="38"/>
    </row>
    <row r="30" spans="1:27" s="39" customFormat="1" ht="19.5" customHeight="1">
      <c r="A30" s="38"/>
      <c r="B30" s="30"/>
      <c r="C30" s="30"/>
      <c r="D30" s="42"/>
      <c r="E30" s="30"/>
      <c r="F30" s="42"/>
      <c r="G30" s="42"/>
      <c r="H30" s="36"/>
      <c r="I30" s="36"/>
      <c r="J30" s="42"/>
      <c r="K30" s="42"/>
      <c r="L30" s="35"/>
      <c r="M30" s="35"/>
      <c r="N30" s="36"/>
      <c r="O30" s="36"/>
      <c r="P30" s="36"/>
      <c r="Q30" s="36"/>
      <c r="R30" s="36"/>
      <c r="S30" s="37"/>
      <c r="T30" s="37"/>
      <c r="U30" s="37"/>
      <c r="V30" s="37"/>
      <c r="W30" s="37"/>
      <c r="X30" s="30"/>
      <c r="Y30" s="30"/>
      <c r="Z30" s="64" t="s">
        <v>74</v>
      </c>
      <c r="AA30" s="38"/>
    </row>
    <row r="31" spans="1:27" s="69" customFormat="1" ht="19.5" customHeight="1">
      <c r="A31" s="65"/>
      <c r="B31" s="66"/>
      <c r="C31" s="66"/>
      <c r="D31" s="67"/>
      <c r="E31" s="66"/>
      <c r="F31" s="67"/>
      <c r="G31" s="67"/>
      <c r="H31" s="68"/>
      <c r="I31" s="68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66"/>
      <c r="Y31" s="66"/>
      <c r="Z31" s="63" t="s">
        <v>75</v>
      </c>
      <c r="AA31" s="65"/>
    </row>
    <row r="32" spans="1:27" s="69" customFormat="1" ht="19.5" customHeight="1">
      <c r="A32" s="65"/>
      <c r="B32" s="65"/>
      <c r="C32" s="66"/>
      <c r="D32" s="67"/>
      <c r="E32" s="66"/>
      <c r="F32" s="67"/>
      <c r="G32" s="67"/>
      <c r="H32" s="68"/>
      <c r="I32" s="68"/>
      <c r="J32" s="67"/>
      <c r="K32" s="67"/>
      <c r="L32" s="70"/>
      <c r="M32" s="70"/>
      <c r="N32" s="68"/>
      <c r="O32" s="68"/>
      <c r="P32" s="68"/>
      <c r="Q32" s="68"/>
      <c r="R32" s="68"/>
      <c r="S32" s="55"/>
      <c r="T32" s="55"/>
      <c r="U32" s="55"/>
      <c r="V32" s="55"/>
      <c r="W32" s="55"/>
      <c r="X32" s="66"/>
      <c r="Y32" s="66"/>
      <c r="Z32" s="64" t="s">
        <v>76</v>
      </c>
      <c r="AA32" s="65"/>
    </row>
    <row r="33" spans="1:27" s="69" customFormat="1" ht="19.5" customHeight="1">
      <c r="A33" s="71" t="s">
        <v>77</v>
      </c>
      <c r="B33" s="71" t="s">
        <v>33</v>
      </c>
      <c r="C33" s="72" t="s">
        <v>78</v>
      </c>
      <c r="D33" s="73" t="s">
        <v>1</v>
      </c>
      <c r="E33" s="73">
        <v>0.28</v>
      </c>
      <c r="F33" s="73" t="s">
        <v>1</v>
      </c>
      <c r="G33" s="73">
        <v>1.25</v>
      </c>
      <c r="H33" s="74">
        <v>0.04</v>
      </c>
      <c r="I33" s="74">
        <v>0.05</v>
      </c>
      <c r="J33" s="73" t="s">
        <v>1</v>
      </c>
      <c r="K33" s="73" t="s">
        <v>1</v>
      </c>
      <c r="L33" s="73" t="s">
        <v>1</v>
      </c>
      <c r="M33" s="73" t="s">
        <v>1</v>
      </c>
      <c r="N33" s="73" t="s">
        <v>1</v>
      </c>
      <c r="O33" s="73" t="s">
        <v>1</v>
      </c>
      <c r="P33" s="73" t="s">
        <v>1</v>
      </c>
      <c r="Q33" s="73" t="s">
        <v>1</v>
      </c>
      <c r="R33" s="73" t="s">
        <v>1</v>
      </c>
      <c r="S33" s="60">
        <v>42000</v>
      </c>
      <c r="T33" s="60">
        <v>290</v>
      </c>
      <c r="U33" s="60">
        <v>59500</v>
      </c>
      <c r="V33" s="60">
        <v>410</v>
      </c>
      <c r="W33" s="60" t="s">
        <v>1</v>
      </c>
      <c r="X33" s="72" t="s">
        <v>1</v>
      </c>
      <c r="Y33" s="72" t="s">
        <v>133</v>
      </c>
      <c r="Z33" s="72" t="s">
        <v>79</v>
      </c>
      <c r="AA33" s="71"/>
    </row>
    <row r="34" spans="1:27" s="69" customFormat="1" ht="19.5" customHeight="1">
      <c r="A34" s="65"/>
      <c r="B34" s="65"/>
      <c r="C34" s="66"/>
      <c r="D34" s="67"/>
      <c r="E34" s="67"/>
      <c r="F34" s="67"/>
      <c r="G34" s="67"/>
      <c r="H34" s="75"/>
      <c r="I34" s="75"/>
      <c r="J34" s="67"/>
      <c r="K34" s="67"/>
      <c r="L34" s="70"/>
      <c r="M34" s="70"/>
      <c r="N34" s="68"/>
      <c r="O34" s="68"/>
      <c r="P34" s="68"/>
      <c r="Q34" s="68"/>
      <c r="R34" s="68"/>
      <c r="S34" s="55"/>
      <c r="T34" s="55"/>
      <c r="U34" s="55"/>
      <c r="V34" s="55"/>
      <c r="W34" s="55"/>
      <c r="X34" s="66"/>
      <c r="Y34" s="66" t="s">
        <v>80</v>
      </c>
      <c r="Z34" s="65" t="s">
        <v>81</v>
      </c>
      <c r="AA34" s="65"/>
    </row>
    <row r="35" spans="1:27" s="69" customFormat="1" ht="19.5" customHeight="1">
      <c r="A35" s="65"/>
      <c r="B35" s="65"/>
      <c r="C35" s="66" t="s">
        <v>82</v>
      </c>
      <c r="D35" s="67" t="s">
        <v>1</v>
      </c>
      <c r="E35" s="67">
        <v>0.3</v>
      </c>
      <c r="F35" s="67"/>
      <c r="G35" s="67">
        <v>1.35</v>
      </c>
      <c r="H35" s="75">
        <v>0.04</v>
      </c>
      <c r="I35" s="75">
        <v>0.05</v>
      </c>
      <c r="J35" s="67" t="s">
        <v>1</v>
      </c>
      <c r="K35" s="67" t="s">
        <v>1</v>
      </c>
      <c r="L35" s="67" t="s">
        <v>1</v>
      </c>
      <c r="M35" s="67" t="s">
        <v>1</v>
      </c>
      <c r="N35" s="67" t="s">
        <v>1</v>
      </c>
      <c r="O35" s="67" t="s">
        <v>1</v>
      </c>
      <c r="P35" s="67" t="s">
        <v>1</v>
      </c>
      <c r="Q35" s="67" t="s">
        <v>1</v>
      </c>
      <c r="R35" s="67" t="s">
        <v>1</v>
      </c>
      <c r="S35" s="55">
        <v>46500</v>
      </c>
      <c r="T35" s="55">
        <v>320</v>
      </c>
      <c r="U35" s="55">
        <f>145.3489*V35</f>
        <v>62500.026999999995</v>
      </c>
      <c r="V35" s="55">
        <v>430</v>
      </c>
      <c r="W35" s="55" t="s">
        <v>1</v>
      </c>
      <c r="X35" s="66" t="s">
        <v>1</v>
      </c>
      <c r="Y35" s="66" t="s">
        <v>3</v>
      </c>
      <c r="Z35" s="65" t="s">
        <v>83</v>
      </c>
      <c r="AA35" s="65"/>
    </row>
    <row r="36" spans="1:27" s="69" customFormat="1" ht="15.75">
      <c r="A36" s="65"/>
      <c r="B36" s="65"/>
      <c r="C36" s="65"/>
      <c r="D36" s="65"/>
      <c r="E36" s="67"/>
      <c r="F36" s="67"/>
      <c r="G36" s="67"/>
      <c r="H36" s="75"/>
      <c r="I36" s="75"/>
      <c r="J36" s="65"/>
      <c r="K36" s="65"/>
      <c r="L36" s="65"/>
      <c r="M36" s="65"/>
      <c r="N36" s="65"/>
      <c r="O36" s="65"/>
      <c r="P36" s="65"/>
      <c r="Q36" s="65"/>
      <c r="R36" s="65"/>
      <c r="S36" s="76"/>
      <c r="T36" s="65"/>
      <c r="U36" s="65"/>
      <c r="V36" s="65"/>
      <c r="W36" s="65"/>
      <c r="X36" s="65"/>
      <c r="Y36" s="65"/>
      <c r="Z36" s="65" t="s">
        <v>84</v>
      </c>
      <c r="AA36" s="65"/>
    </row>
    <row r="37" spans="1:27" s="69" customFormat="1" ht="15.75">
      <c r="A37" s="65"/>
      <c r="B37" s="65"/>
      <c r="C37" s="66" t="s">
        <v>85</v>
      </c>
      <c r="D37" s="66" t="s">
        <v>1</v>
      </c>
      <c r="E37" s="67">
        <v>0.3</v>
      </c>
      <c r="F37" s="67" t="s">
        <v>1</v>
      </c>
      <c r="G37" s="67">
        <v>1.35</v>
      </c>
      <c r="H37" s="68">
        <v>0.04</v>
      </c>
      <c r="I37" s="68">
        <v>0.05</v>
      </c>
      <c r="J37" s="67" t="s">
        <v>1</v>
      </c>
      <c r="K37" s="67" t="s">
        <v>1</v>
      </c>
      <c r="L37" s="67" t="s">
        <v>1</v>
      </c>
      <c r="M37" s="67" t="s">
        <v>1</v>
      </c>
      <c r="N37" s="67" t="s">
        <v>1</v>
      </c>
      <c r="O37" s="67" t="s">
        <v>1</v>
      </c>
      <c r="P37" s="67" t="s">
        <v>1</v>
      </c>
      <c r="Q37" s="67" t="s">
        <v>1</v>
      </c>
      <c r="R37" s="67" t="s">
        <v>1</v>
      </c>
      <c r="S37" s="55">
        <v>52000</v>
      </c>
      <c r="T37" s="66">
        <v>360</v>
      </c>
      <c r="U37" s="77" t="s">
        <v>86</v>
      </c>
      <c r="V37" s="66" t="s">
        <v>87</v>
      </c>
      <c r="W37" s="55" t="s">
        <v>34</v>
      </c>
      <c r="X37" s="66" t="s">
        <v>1</v>
      </c>
      <c r="Y37" s="65"/>
      <c r="Z37" s="65" t="s">
        <v>88</v>
      </c>
      <c r="AA37" s="65"/>
    </row>
    <row r="38" spans="1:27" s="69" customFormat="1" ht="15.75">
      <c r="A38" s="65"/>
      <c r="B38" s="65"/>
      <c r="C38" s="66"/>
      <c r="D38" s="66"/>
      <c r="E38" s="67"/>
      <c r="F38" s="67"/>
      <c r="G38" s="67"/>
      <c r="H38" s="68"/>
      <c r="I38" s="68"/>
      <c r="J38" s="66"/>
      <c r="K38" s="66"/>
      <c r="L38" s="66"/>
      <c r="M38" s="66"/>
      <c r="N38" s="66"/>
      <c r="O38" s="66"/>
      <c r="P38" s="66"/>
      <c r="Q38" s="66"/>
      <c r="R38" s="66"/>
      <c r="S38" s="55"/>
      <c r="T38" s="66"/>
      <c r="U38" s="55">
        <v>72000</v>
      </c>
      <c r="V38" s="66"/>
      <c r="W38" s="65"/>
      <c r="X38" s="65"/>
      <c r="Y38" s="65"/>
      <c r="Z38" s="65" t="s">
        <v>89</v>
      </c>
      <c r="AA38" s="65"/>
    </row>
    <row r="39" spans="1:27" s="69" customFormat="1" ht="15.75">
      <c r="A39" s="65"/>
      <c r="B39" s="65"/>
      <c r="C39" s="66" t="s">
        <v>90</v>
      </c>
      <c r="D39" s="66" t="s">
        <v>1</v>
      </c>
      <c r="E39" s="67">
        <v>0.26</v>
      </c>
      <c r="F39" s="67" t="s">
        <v>1</v>
      </c>
      <c r="G39" s="67">
        <v>1.35</v>
      </c>
      <c r="H39" s="68">
        <v>0.04</v>
      </c>
      <c r="I39" s="68">
        <v>0.05</v>
      </c>
      <c r="J39" s="67" t="s">
        <v>1</v>
      </c>
      <c r="K39" s="67" t="s">
        <v>1</v>
      </c>
      <c r="L39" s="67" t="s">
        <v>1</v>
      </c>
      <c r="M39" s="67" t="s">
        <v>1</v>
      </c>
      <c r="N39" s="67" t="s">
        <v>1</v>
      </c>
      <c r="O39" s="67" t="s">
        <v>1</v>
      </c>
      <c r="P39" s="67" t="s">
        <v>1</v>
      </c>
      <c r="Q39" s="67" t="s">
        <v>1</v>
      </c>
      <c r="R39" s="67" t="s">
        <v>1</v>
      </c>
      <c r="S39" s="55">
        <v>56500</v>
      </c>
      <c r="T39" s="66">
        <v>390</v>
      </c>
      <c r="U39" s="77" t="s">
        <v>91</v>
      </c>
      <c r="V39" s="66" t="s">
        <v>92</v>
      </c>
      <c r="W39" s="55" t="s">
        <v>34</v>
      </c>
      <c r="X39" s="66" t="s">
        <v>1</v>
      </c>
      <c r="Y39" s="65"/>
      <c r="Z39" s="65" t="s">
        <v>93</v>
      </c>
      <c r="AA39" s="65"/>
    </row>
    <row r="40" spans="1:27" s="69" customFormat="1" ht="15.75">
      <c r="A40" s="65"/>
      <c r="B40" s="65"/>
      <c r="C40" s="66"/>
      <c r="D40" s="66"/>
      <c r="E40" s="67"/>
      <c r="F40" s="67"/>
      <c r="G40" s="67"/>
      <c r="H40" s="68"/>
      <c r="I40" s="68"/>
      <c r="J40" s="66"/>
      <c r="K40" s="66"/>
      <c r="L40" s="66"/>
      <c r="M40" s="66"/>
      <c r="N40" s="66"/>
      <c r="O40" s="66"/>
      <c r="P40" s="66"/>
      <c r="Q40" s="66"/>
      <c r="R40" s="66"/>
      <c r="S40" s="55"/>
      <c r="T40" s="66"/>
      <c r="U40" s="55">
        <v>75000</v>
      </c>
      <c r="V40" s="66"/>
      <c r="W40" s="65"/>
      <c r="X40" s="65"/>
      <c r="Y40" s="65"/>
      <c r="Z40" s="65" t="s">
        <v>94</v>
      </c>
      <c r="AA40" s="65"/>
    </row>
    <row r="41" spans="1:27" s="69" customFormat="1" ht="15.75">
      <c r="A41" s="65"/>
      <c r="B41" s="65"/>
      <c r="C41" s="66" t="s">
        <v>95</v>
      </c>
      <c r="D41" s="66" t="s">
        <v>1</v>
      </c>
      <c r="E41" s="67">
        <v>0.26</v>
      </c>
      <c r="F41" s="67" t="s">
        <v>1</v>
      </c>
      <c r="G41" s="67">
        <v>1.35</v>
      </c>
      <c r="H41" s="68">
        <v>0.04</v>
      </c>
      <c r="I41" s="68">
        <v>0.05</v>
      </c>
      <c r="J41" s="67" t="s">
        <v>1</v>
      </c>
      <c r="K41" s="67" t="s">
        <v>1</v>
      </c>
      <c r="L41" s="67" t="s">
        <v>1</v>
      </c>
      <c r="M41" s="67" t="s">
        <v>1</v>
      </c>
      <c r="N41" s="67" t="s">
        <v>1</v>
      </c>
      <c r="O41" s="67" t="s">
        <v>1</v>
      </c>
      <c r="P41" s="67" t="s">
        <v>1</v>
      </c>
      <c r="Q41" s="67" t="s">
        <v>1</v>
      </c>
      <c r="R41" s="67" t="s">
        <v>1</v>
      </c>
      <c r="S41" s="55">
        <v>59500</v>
      </c>
      <c r="T41" s="66">
        <v>410</v>
      </c>
      <c r="U41" s="77" t="s">
        <v>96</v>
      </c>
      <c r="V41" s="66" t="s">
        <v>97</v>
      </c>
      <c r="W41" s="55" t="s">
        <v>34</v>
      </c>
      <c r="X41" s="66" t="s">
        <v>1</v>
      </c>
      <c r="Y41" s="65"/>
      <c r="Z41" s="65" t="s">
        <v>98</v>
      </c>
      <c r="AA41" s="65"/>
    </row>
    <row r="42" spans="1:27" s="69" customFormat="1" ht="15.75">
      <c r="A42" s="65"/>
      <c r="B42" s="65"/>
      <c r="C42" s="66"/>
      <c r="D42" s="66"/>
      <c r="E42" s="67"/>
      <c r="F42" s="67"/>
      <c r="G42" s="67"/>
      <c r="H42" s="68"/>
      <c r="I42" s="68" t="s">
        <v>3</v>
      </c>
      <c r="J42" s="66"/>
      <c r="K42" s="66"/>
      <c r="L42" s="66"/>
      <c r="M42" s="66"/>
      <c r="N42" s="66"/>
      <c r="O42" s="66"/>
      <c r="P42" s="66"/>
      <c r="Q42" s="66"/>
      <c r="R42" s="66"/>
      <c r="S42" s="55"/>
      <c r="T42" s="66"/>
      <c r="U42" s="55">
        <v>78000</v>
      </c>
      <c r="V42" s="66"/>
      <c r="W42" s="65"/>
      <c r="X42" s="65"/>
      <c r="Y42" s="65"/>
      <c r="Z42" s="65"/>
      <c r="AA42" s="65"/>
    </row>
    <row r="43" spans="1:27" s="69" customFormat="1" ht="15.75">
      <c r="A43" s="65"/>
      <c r="B43" s="65"/>
      <c r="C43" s="66" t="s">
        <v>99</v>
      </c>
      <c r="D43" s="66" t="s">
        <v>1</v>
      </c>
      <c r="E43" s="67">
        <v>0.26</v>
      </c>
      <c r="F43" s="67" t="s">
        <v>1</v>
      </c>
      <c r="G43" s="67">
        <v>1.4</v>
      </c>
      <c r="H43" s="68">
        <v>0.04</v>
      </c>
      <c r="I43" s="68">
        <v>0.05</v>
      </c>
      <c r="J43" s="67" t="s">
        <v>1</v>
      </c>
      <c r="K43" s="67" t="s">
        <v>1</v>
      </c>
      <c r="L43" s="67" t="s">
        <v>1</v>
      </c>
      <c r="M43" s="67" t="s">
        <v>1</v>
      </c>
      <c r="N43" s="67" t="s">
        <v>1</v>
      </c>
      <c r="O43" s="67" t="s">
        <v>1</v>
      </c>
      <c r="P43" s="67" t="s">
        <v>1</v>
      </c>
      <c r="Q43" s="67" t="s">
        <v>1</v>
      </c>
      <c r="R43" s="67" t="s">
        <v>1</v>
      </c>
      <c r="S43" s="55">
        <v>65000</v>
      </c>
      <c r="T43" s="66">
        <v>450</v>
      </c>
      <c r="U43" s="77" t="s">
        <v>100</v>
      </c>
      <c r="V43" s="66" t="s">
        <v>101</v>
      </c>
      <c r="W43" s="55" t="s">
        <v>34</v>
      </c>
      <c r="X43" s="66" t="s">
        <v>1</v>
      </c>
      <c r="Y43" s="65"/>
      <c r="Z43" s="65"/>
      <c r="AA43" s="65"/>
    </row>
    <row r="44" spans="1:27" s="69" customFormat="1" ht="15.75">
      <c r="A44" s="65"/>
      <c r="B44" s="65"/>
      <c r="C44" s="66"/>
      <c r="D44" s="66"/>
      <c r="E44" s="67"/>
      <c r="F44" s="67"/>
      <c r="G44" s="67"/>
      <c r="H44" s="68"/>
      <c r="I44" s="68"/>
      <c r="J44" s="66"/>
      <c r="K44" s="66"/>
      <c r="L44" s="66"/>
      <c r="M44" s="66"/>
      <c r="N44" s="66"/>
      <c r="O44" s="66"/>
      <c r="P44" s="66"/>
      <c r="Q44" s="66"/>
      <c r="R44" s="66"/>
      <c r="S44" s="55"/>
      <c r="T44" s="66"/>
      <c r="U44" s="55">
        <v>80000</v>
      </c>
      <c r="V44" s="66"/>
      <c r="W44" s="65"/>
      <c r="X44" s="65"/>
      <c r="Y44" s="65"/>
      <c r="Z44" s="65"/>
      <c r="AA44" s="65"/>
    </row>
    <row r="45" spans="1:27" s="69" customFormat="1" ht="15.75">
      <c r="A45" s="65"/>
      <c r="B45" s="65"/>
      <c r="C45" s="66" t="s">
        <v>102</v>
      </c>
      <c r="D45" s="66" t="s">
        <v>1</v>
      </c>
      <c r="E45" s="67">
        <v>0.23</v>
      </c>
      <c r="F45" s="67" t="s">
        <v>1</v>
      </c>
      <c r="G45" s="67">
        <v>1.6</v>
      </c>
      <c r="H45" s="68">
        <v>0.04</v>
      </c>
      <c r="I45" s="68">
        <v>0.05</v>
      </c>
      <c r="J45" s="67" t="s">
        <v>1</v>
      </c>
      <c r="K45" s="67" t="s">
        <v>1</v>
      </c>
      <c r="L45" s="67" t="s">
        <v>1</v>
      </c>
      <c r="M45" s="67" t="s">
        <v>1</v>
      </c>
      <c r="N45" s="67" t="s">
        <v>1</v>
      </c>
      <c r="O45" s="67" t="s">
        <v>1</v>
      </c>
      <c r="P45" s="67" t="s">
        <v>1</v>
      </c>
      <c r="Q45" s="67" t="s">
        <v>1</v>
      </c>
      <c r="R45" s="67" t="s">
        <v>1</v>
      </c>
      <c r="S45" s="55">
        <v>69500</v>
      </c>
      <c r="T45" s="66">
        <v>480</v>
      </c>
      <c r="U45" s="55">
        <v>82000</v>
      </c>
      <c r="V45" s="66">
        <v>565</v>
      </c>
      <c r="W45" s="55" t="s">
        <v>34</v>
      </c>
      <c r="X45" s="66" t="s">
        <v>1</v>
      </c>
      <c r="Y45" s="65"/>
      <c r="Z45" s="65"/>
      <c r="AA45" s="65"/>
    </row>
    <row r="46" spans="1:27" s="69" customFormat="1" ht="15.75">
      <c r="A46" s="65"/>
      <c r="B46" s="78" t="s">
        <v>103</v>
      </c>
      <c r="C46" s="102" t="s">
        <v>104</v>
      </c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3"/>
      <c r="V46" s="79"/>
      <c r="W46" s="79"/>
      <c r="X46" s="79"/>
      <c r="Y46" s="71"/>
      <c r="Z46" s="71"/>
      <c r="AA46" s="71"/>
    </row>
    <row r="47" spans="1:27" s="69" customFormat="1" ht="15.75">
      <c r="A47" s="65"/>
      <c r="B47" s="80" t="s">
        <v>105</v>
      </c>
      <c r="C47" s="104" t="s">
        <v>106</v>
      </c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5"/>
      <c r="V47" s="81"/>
      <c r="W47" s="81"/>
      <c r="X47" s="81"/>
      <c r="Y47" s="65"/>
      <c r="Z47" s="65"/>
      <c r="AA47" s="65"/>
    </row>
    <row r="48" spans="1:27" s="69" customFormat="1" ht="15.75">
      <c r="A48" s="82"/>
      <c r="B48" s="83" t="s">
        <v>107</v>
      </c>
      <c r="C48" s="106" t="s">
        <v>108</v>
      </c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7"/>
      <c r="V48" s="84"/>
      <c r="W48" s="84"/>
      <c r="X48" s="84"/>
      <c r="Y48" s="82"/>
      <c r="Z48" s="82"/>
      <c r="AA48" s="82"/>
    </row>
    <row r="49" spans="1:27" s="69" customFormat="1" ht="15.75">
      <c r="A49" s="71" t="s">
        <v>109</v>
      </c>
      <c r="B49" s="85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1"/>
      <c r="Z49" s="71"/>
      <c r="AA49" s="71"/>
    </row>
    <row r="50" spans="1:27" s="69" customFormat="1" ht="15.75">
      <c r="A50" s="65" t="s">
        <v>39</v>
      </c>
      <c r="B50" s="30" t="s">
        <v>12</v>
      </c>
      <c r="C50" s="66">
        <v>440</v>
      </c>
      <c r="D50" s="66">
        <v>0.08</v>
      </c>
      <c r="E50" s="66">
        <v>0.25</v>
      </c>
      <c r="F50" s="66">
        <v>0.35</v>
      </c>
      <c r="G50" s="67">
        <v>1.4</v>
      </c>
      <c r="H50" s="68">
        <v>0.05</v>
      </c>
      <c r="I50" s="68">
        <v>0.05</v>
      </c>
      <c r="J50" s="66" t="s">
        <v>1</v>
      </c>
      <c r="K50" s="67">
        <v>0.35</v>
      </c>
      <c r="L50" s="66" t="s">
        <v>1</v>
      </c>
      <c r="M50" s="66" t="s">
        <v>1</v>
      </c>
      <c r="N50" s="66" t="s">
        <v>1</v>
      </c>
      <c r="O50" s="66" t="s">
        <v>1</v>
      </c>
      <c r="P50" s="66" t="s">
        <v>1</v>
      </c>
      <c r="Q50" s="66" t="s">
        <v>1</v>
      </c>
      <c r="R50" s="66" t="s">
        <v>1</v>
      </c>
      <c r="S50" s="55">
        <v>29000</v>
      </c>
      <c r="T50" s="66">
        <v>201</v>
      </c>
      <c r="U50" s="55">
        <v>58000</v>
      </c>
      <c r="V50" s="66">
        <v>402</v>
      </c>
      <c r="W50" s="55">
        <v>72500</v>
      </c>
      <c r="X50" s="66">
        <v>500</v>
      </c>
      <c r="Y50" s="56" t="s">
        <v>60</v>
      </c>
      <c r="Z50" s="65"/>
      <c r="AA50" s="65"/>
    </row>
    <row r="51" spans="1:27" s="69" customFormat="1" ht="15.75">
      <c r="A51" s="65" t="s">
        <v>110</v>
      </c>
      <c r="B51" s="86"/>
      <c r="C51" s="66"/>
      <c r="D51" s="66"/>
      <c r="E51" s="66"/>
      <c r="F51" s="66"/>
      <c r="G51" s="67"/>
      <c r="H51" s="68"/>
      <c r="I51" s="68"/>
      <c r="J51" s="66"/>
      <c r="K51" s="67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81"/>
      <c r="X51" s="81"/>
      <c r="Y51" s="57" t="s">
        <v>31</v>
      </c>
      <c r="Z51" s="65"/>
      <c r="AA51" s="65"/>
    </row>
    <row r="52" spans="1:27" s="69" customFormat="1" ht="15.75">
      <c r="A52" s="65"/>
      <c r="B52" s="86"/>
      <c r="C52" s="66"/>
      <c r="D52" s="66"/>
      <c r="E52" s="66"/>
      <c r="F52" s="66"/>
      <c r="G52" s="67"/>
      <c r="H52" s="68"/>
      <c r="I52" s="68"/>
      <c r="J52" s="66"/>
      <c r="K52" s="67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81"/>
      <c r="X52" s="81"/>
      <c r="Y52" s="65"/>
      <c r="Z52" s="56" t="s">
        <v>62</v>
      </c>
      <c r="AA52" s="65"/>
    </row>
    <row r="53" spans="1:27" s="69" customFormat="1" ht="15.75">
      <c r="A53" s="65" t="s">
        <v>111</v>
      </c>
      <c r="B53" s="30" t="s">
        <v>32</v>
      </c>
      <c r="C53" s="66">
        <v>310</v>
      </c>
      <c r="D53" s="66">
        <v>0.08</v>
      </c>
      <c r="E53" s="66">
        <v>0.25</v>
      </c>
      <c r="F53" s="66">
        <v>0.35</v>
      </c>
      <c r="G53" s="67">
        <v>1.4</v>
      </c>
      <c r="H53" s="68">
        <v>0.05</v>
      </c>
      <c r="I53" s="68">
        <v>0.05</v>
      </c>
      <c r="J53" s="66" t="s">
        <v>1</v>
      </c>
      <c r="K53" s="67">
        <v>0.35</v>
      </c>
      <c r="L53" s="66" t="s">
        <v>1</v>
      </c>
      <c r="M53" s="66" t="s">
        <v>1</v>
      </c>
      <c r="N53" s="66" t="s">
        <v>1</v>
      </c>
      <c r="O53" s="66" t="s">
        <v>1</v>
      </c>
      <c r="P53" s="66" t="s">
        <v>1</v>
      </c>
      <c r="Q53" s="66" t="s">
        <v>1</v>
      </c>
      <c r="R53" s="66" t="s">
        <v>1</v>
      </c>
      <c r="S53" s="55">
        <v>22000</v>
      </c>
      <c r="T53" s="66">
        <v>152</v>
      </c>
      <c r="U53" s="55">
        <v>44000</v>
      </c>
      <c r="V53" s="66">
        <v>304</v>
      </c>
      <c r="W53" s="55">
        <v>58000</v>
      </c>
      <c r="X53" s="66">
        <v>402</v>
      </c>
      <c r="Y53" s="57" t="s">
        <v>64</v>
      </c>
      <c r="Z53" s="56" t="s">
        <v>65</v>
      </c>
      <c r="AA53" s="65"/>
    </row>
    <row r="54" spans="1:27" s="69" customFormat="1" ht="15.75">
      <c r="A54" s="65"/>
      <c r="B54" s="86"/>
      <c r="C54" s="66"/>
      <c r="D54" s="66"/>
      <c r="E54" s="66"/>
      <c r="F54" s="66"/>
      <c r="G54" s="67"/>
      <c r="H54" s="68"/>
      <c r="I54" s="68"/>
      <c r="J54" s="66"/>
      <c r="K54" s="67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81"/>
      <c r="Y54" s="57" t="s">
        <v>66</v>
      </c>
      <c r="Z54" s="56" t="s">
        <v>3</v>
      </c>
      <c r="AA54" s="65"/>
    </row>
    <row r="55" spans="1:27" s="69" customFormat="1" ht="15.75">
      <c r="A55" s="65" t="s">
        <v>3</v>
      </c>
      <c r="B55" s="30" t="s">
        <v>3</v>
      </c>
      <c r="C55" s="66">
        <v>360</v>
      </c>
      <c r="D55" s="66">
        <v>0.08</v>
      </c>
      <c r="E55" s="66">
        <v>0.25</v>
      </c>
      <c r="F55" s="66">
        <v>0.35</v>
      </c>
      <c r="G55" s="67">
        <v>1.4</v>
      </c>
      <c r="H55" s="68">
        <v>0.05</v>
      </c>
      <c r="I55" s="68">
        <v>0.05</v>
      </c>
      <c r="J55" s="66" t="s">
        <v>1</v>
      </c>
      <c r="K55" s="67">
        <v>0.35</v>
      </c>
      <c r="L55" s="66" t="s">
        <v>1</v>
      </c>
      <c r="M55" s="66" t="s">
        <v>1</v>
      </c>
      <c r="N55" s="66" t="s">
        <v>1</v>
      </c>
      <c r="O55" s="66" t="s">
        <v>1</v>
      </c>
      <c r="P55" s="66" t="s">
        <v>1</v>
      </c>
      <c r="Q55" s="66" t="s">
        <v>1</v>
      </c>
      <c r="R55" s="66" t="s">
        <v>1</v>
      </c>
      <c r="S55" s="55">
        <v>26000</v>
      </c>
      <c r="T55" s="66">
        <v>177</v>
      </c>
      <c r="U55" s="55">
        <v>51000</v>
      </c>
      <c r="V55" s="66">
        <v>353</v>
      </c>
      <c r="W55" s="55">
        <v>65500</v>
      </c>
      <c r="X55" s="66">
        <v>451</v>
      </c>
      <c r="Y55" s="57" t="s">
        <v>3</v>
      </c>
      <c r="Z55" s="56" t="s">
        <v>3</v>
      </c>
      <c r="AA55" s="65"/>
    </row>
    <row r="56" spans="1:27" s="69" customFormat="1" ht="15.75">
      <c r="A56" s="65" t="s">
        <v>3</v>
      </c>
      <c r="B56" s="86"/>
      <c r="C56" s="66"/>
      <c r="D56" s="66"/>
      <c r="E56" s="66"/>
      <c r="F56" s="66"/>
      <c r="G56" s="67"/>
      <c r="H56" s="68"/>
      <c r="I56" s="68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 t="s">
        <v>1</v>
      </c>
      <c r="X56" s="66"/>
      <c r="Y56" s="57" t="s">
        <v>3</v>
      </c>
      <c r="Z56" s="65"/>
      <c r="AA56" s="65"/>
    </row>
    <row r="57" spans="1:27" s="69" customFormat="1" ht="15.75">
      <c r="A57" s="65"/>
      <c r="B57" s="87"/>
      <c r="C57" s="88"/>
      <c r="D57" s="66"/>
      <c r="E57" s="66"/>
      <c r="F57" s="66"/>
      <c r="G57" s="66"/>
      <c r="H57" s="68"/>
      <c r="I57" s="68"/>
      <c r="J57" s="66"/>
      <c r="K57" s="66"/>
      <c r="L57" s="66"/>
      <c r="M57" s="66"/>
      <c r="N57" s="66"/>
      <c r="O57" s="66"/>
      <c r="P57" s="66"/>
      <c r="Q57" s="66"/>
      <c r="R57" s="66"/>
      <c r="S57" s="88"/>
      <c r="T57" s="66"/>
      <c r="U57" s="88"/>
      <c r="V57" s="66"/>
      <c r="W57" s="81"/>
      <c r="X57" s="81"/>
      <c r="Y57" s="65"/>
      <c r="Z57" s="65"/>
      <c r="AA57" s="65"/>
    </row>
    <row r="58" spans="1:27" s="69" customFormat="1" ht="15.75">
      <c r="A58" s="71" t="s">
        <v>112</v>
      </c>
      <c r="B58" s="71" t="s">
        <v>33</v>
      </c>
      <c r="C58" s="72" t="s">
        <v>113</v>
      </c>
      <c r="D58" s="72" t="s">
        <v>1</v>
      </c>
      <c r="E58" s="73">
        <v>0.16</v>
      </c>
      <c r="F58" s="72" t="s">
        <v>1</v>
      </c>
      <c r="G58" s="73">
        <v>1.2</v>
      </c>
      <c r="H58" s="89">
        <v>0.04</v>
      </c>
      <c r="I58" s="89">
        <v>0.04</v>
      </c>
      <c r="J58" s="72" t="s">
        <v>1</v>
      </c>
      <c r="K58" s="72" t="s">
        <v>1</v>
      </c>
      <c r="L58" s="72" t="s">
        <v>1</v>
      </c>
      <c r="M58" s="72" t="s">
        <v>1</v>
      </c>
      <c r="N58" s="72" t="s">
        <v>1</v>
      </c>
      <c r="O58" s="72" t="s">
        <v>1</v>
      </c>
      <c r="P58" s="72" t="s">
        <v>1</v>
      </c>
      <c r="Q58" s="72" t="s">
        <v>1</v>
      </c>
      <c r="R58" s="72" t="s">
        <v>1</v>
      </c>
      <c r="S58" s="60">
        <v>28000</v>
      </c>
      <c r="T58" s="72">
        <v>195</v>
      </c>
      <c r="U58" s="60">
        <v>22000</v>
      </c>
      <c r="V58" s="72">
        <v>330</v>
      </c>
      <c r="W58" s="72" t="s">
        <v>1</v>
      </c>
      <c r="X58" s="72" t="s">
        <v>1</v>
      </c>
      <c r="Y58" s="72">
        <v>20</v>
      </c>
      <c r="Z58" s="71" t="s">
        <v>114</v>
      </c>
      <c r="AA58" s="71"/>
    </row>
    <row r="59" spans="1:27" s="69" customFormat="1" ht="15.75">
      <c r="A59" s="65"/>
      <c r="B59" s="65"/>
      <c r="C59" s="66" t="s">
        <v>3</v>
      </c>
      <c r="D59" s="66"/>
      <c r="E59" s="67"/>
      <c r="F59" s="66"/>
      <c r="G59" s="67"/>
      <c r="H59" s="68"/>
      <c r="I59" s="68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5" t="s">
        <v>115</v>
      </c>
      <c r="AA59" s="65"/>
    </row>
    <row r="60" spans="1:27" s="69" customFormat="1" ht="15.75">
      <c r="A60" s="65"/>
      <c r="B60" s="65"/>
      <c r="C60" s="66" t="s">
        <v>116</v>
      </c>
      <c r="D60" s="66" t="s">
        <v>1</v>
      </c>
      <c r="E60" s="67">
        <v>0.2</v>
      </c>
      <c r="F60" s="66" t="s">
        <v>1</v>
      </c>
      <c r="G60" s="67">
        <v>1.3</v>
      </c>
      <c r="H60" s="68">
        <v>0.04</v>
      </c>
      <c r="I60" s="68">
        <v>0.04</v>
      </c>
      <c r="J60" s="66" t="s">
        <v>1</v>
      </c>
      <c r="K60" s="66" t="s">
        <v>1</v>
      </c>
      <c r="L60" s="66" t="s">
        <v>1</v>
      </c>
      <c r="M60" s="66" t="s">
        <v>1</v>
      </c>
      <c r="N60" s="66" t="s">
        <v>1</v>
      </c>
      <c r="O60" s="66" t="s">
        <v>1</v>
      </c>
      <c r="P60" s="66" t="s">
        <v>1</v>
      </c>
      <c r="Q60" s="66" t="s">
        <v>1</v>
      </c>
      <c r="R60" s="66" t="s">
        <v>1</v>
      </c>
      <c r="S60" s="55">
        <v>34000</v>
      </c>
      <c r="T60" s="66">
        <v>235</v>
      </c>
      <c r="U60" s="55">
        <v>59500</v>
      </c>
      <c r="V60" s="66">
        <v>410</v>
      </c>
      <c r="W60" s="66" t="s">
        <v>1</v>
      </c>
      <c r="X60" s="66" t="s">
        <v>1</v>
      </c>
      <c r="Y60" s="66">
        <v>18</v>
      </c>
      <c r="Z60" s="65"/>
      <c r="AA60" s="65"/>
    </row>
    <row r="61" spans="1:27" s="69" customFormat="1" ht="15.75">
      <c r="A61" s="65"/>
      <c r="B61" s="65"/>
      <c r="C61" s="66"/>
      <c r="D61" s="66"/>
      <c r="E61" s="67"/>
      <c r="F61" s="66"/>
      <c r="G61" s="67"/>
      <c r="H61" s="68"/>
      <c r="I61" s="68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5"/>
      <c r="AA61" s="65"/>
    </row>
    <row r="62" spans="1:27" s="69" customFormat="1" ht="15.75">
      <c r="A62" s="65"/>
      <c r="B62" s="65"/>
      <c r="C62" s="66" t="s">
        <v>117</v>
      </c>
      <c r="D62" s="66" t="s">
        <v>1</v>
      </c>
      <c r="E62" s="118">
        <v>0.25</v>
      </c>
      <c r="F62" s="66" t="s">
        <v>1</v>
      </c>
      <c r="G62" s="67">
        <v>1.2</v>
      </c>
      <c r="H62" s="68">
        <v>0.04</v>
      </c>
      <c r="I62" s="68">
        <v>0.04</v>
      </c>
      <c r="J62" s="66" t="s">
        <v>1</v>
      </c>
      <c r="K62" s="66" t="s">
        <v>1</v>
      </c>
      <c r="L62" s="66" t="s">
        <v>1</v>
      </c>
      <c r="M62" s="66" t="s">
        <v>1</v>
      </c>
      <c r="N62" s="66" t="s">
        <v>1</v>
      </c>
      <c r="O62" s="66" t="s">
        <v>1</v>
      </c>
      <c r="P62" s="66" t="s">
        <v>1</v>
      </c>
      <c r="Q62" s="66" t="s">
        <v>1</v>
      </c>
      <c r="R62" s="66" t="s">
        <v>1</v>
      </c>
      <c r="S62" s="55">
        <v>40000</v>
      </c>
      <c r="T62" s="66">
        <v>275</v>
      </c>
      <c r="U62" s="55">
        <v>65000</v>
      </c>
      <c r="V62" s="66">
        <v>450</v>
      </c>
      <c r="W62" s="66" t="s">
        <v>1</v>
      </c>
      <c r="X62" s="66" t="s">
        <v>1</v>
      </c>
      <c r="Y62" s="66">
        <v>15</v>
      </c>
      <c r="Z62" s="65"/>
      <c r="AA62" s="65"/>
    </row>
    <row r="63" spans="1:27" s="69" customFormat="1" ht="15.75">
      <c r="A63" s="82"/>
      <c r="B63" s="82"/>
      <c r="C63" s="88"/>
      <c r="D63" s="88"/>
      <c r="E63" s="90"/>
      <c r="F63" s="90"/>
      <c r="G63" s="90"/>
      <c r="H63" s="91"/>
      <c r="I63" s="91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2"/>
      <c r="X63" s="82"/>
      <c r="Y63" s="50" t="s">
        <v>130</v>
      </c>
      <c r="Z63" s="82"/>
      <c r="AA63" s="82"/>
    </row>
    <row r="64" spans="1:28" s="69" customFormat="1" ht="15.75">
      <c r="A64" s="71" t="s">
        <v>118</v>
      </c>
      <c r="B64" s="71" t="s">
        <v>33</v>
      </c>
      <c r="C64" s="72" t="s">
        <v>119</v>
      </c>
      <c r="D64" s="72" t="s">
        <v>1</v>
      </c>
      <c r="E64" s="72" t="s">
        <v>1</v>
      </c>
      <c r="F64" s="72" t="s">
        <v>1</v>
      </c>
      <c r="G64" s="72" t="s">
        <v>1</v>
      </c>
      <c r="H64" s="89">
        <v>0.04</v>
      </c>
      <c r="I64" s="89">
        <v>0.04</v>
      </c>
      <c r="J64" s="72" t="s">
        <v>1</v>
      </c>
      <c r="K64" s="72" t="s">
        <v>1</v>
      </c>
      <c r="L64" s="72" t="s">
        <v>1</v>
      </c>
      <c r="M64" s="72" t="s">
        <v>1</v>
      </c>
      <c r="N64" s="72" t="s">
        <v>1</v>
      </c>
      <c r="O64" s="72" t="s">
        <v>1</v>
      </c>
      <c r="P64" s="72" t="s">
        <v>1</v>
      </c>
      <c r="Q64" s="72" t="s">
        <v>1</v>
      </c>
      <c r="R64" s="72" t="s">
        <v>1</v>
      </c>
      <c r="S64" s="55">
        <v>34000</v>
      </c>
      <c r="T64" s="72">
        <v>235</v>
      </c>
      <c r="U64" s="55">
        <v>59500</v>
      </c>
      <c r="V64" s="72">
        <v>410</v>
      </c>
      <c r="W64" s="71"/>
      <c r="X64" s="71"/>
      <c r="Y64" s="72">
        <v>15</v>
      </c>
      <c r="Z64" s="92" t="s">
        <v>120</v>
      </c>
      <c r="AA64" s="92"/>
      <c r="AB64" s="93"/>
    </row>
    <row r="65" spans="1:28" s="69" customFormat="1" ht="15.75">
      <c r="A65" s="65"/>
      <c r="B65" s="65"/>
      <c r="C65" s="66"/>
      <c r="D65" s="66"/>
      <c r="E65" s="67"/>
      <c r="F65" s="67"/>
      <c r="G65" s="67"/>
      <c r="H65" s="68"/>
      <c r="I65" s="68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5"/>
      <c r="X65" s="65"/>
      <c r="Y65" s="65"/>
      <c r="Z65" s="94" t="s">
        <v>3</v>
      </c>
      <c r="AA65" s="94" t="s">
        <v>135</v>
      </c>
      <c r="AB65" s="93"/>
    </row>
    <row r="66" spans="1:28" s="69" customFormat="1" ht="15.75">
      <c r="A66" s="65"/>
      <c r="B66" s="65"/>
      <c r="C66" s="66" t="s">
        <v>121</v>
      </c>
      <c r="D66" s="66" t="s">
        <v>1</v>
      </c>
      <c r="E66" s="66" t="s">
        <v>1</v>
      </c>
      <c r="F66" s="66" t="s">
        <v>1</v>
      </c>
      <c r="G66" s="66" t="s">
        <v>1</v>
      </c>
      <c r="H66" s="68">
        <v>0.04</v>
      </c>
      <c r="I66" s="68">
        <v>0.04</v>
      </c>
      <c r="J66" s="66" t="s">
        <v>1</v>
      </c>
      <c r="K66" s="66" t="s">
        <v>1</v>
      </c>
      <c r="L66" s="66" t="s">
        <v>1</v>
      </c>
      <c r="M66" s="66" t="s">
        <v>1</v>
      </c>
      <c r="N66" s="66" t="s">
        <v>1</v>
      </c>
      <c r="O66" s="66" t="s">
        <v>1</v>
      </c>
      <c r="P66" s="66" t="s">
        <v>1</v>
      </c>
      <c r="Q66" s="66" t="s">
        <v>1</v>
      </c>
      <c r="R66" s="66" t="s">
        <v>1</v>
      </c>
      <c r="S66" s="55">
        <v>40000</v>
      </c>
      <c r="T66" s="66">
        <v>275</v>
      </c>
      <c r="U66" s="55">
        <v>65000</v>
      </c>
      <c r="V66" s="66">
        <v>450</v>
      </c>
      <c r="W66" s="65"/>
      <c r="X66" s="65"/>
      <c r="Y66" s="66">
        <v>13</v>
      </c>
      <c r="Z66" s="94" t="s">
        <v>122</v>
      </c>
      <c r="AA66" s="95" t="s">
        <v>134</v>
      </c>
      <c r="AB66" s="96"/>
    </row>
    <row r="67" spans="1:27" s="69" customFormat="1" ht="15.75">
      <c r="A67" s="65"/>
      <c r="B67" s="65"/>
      <c r="C67" s="66"/>
      <c r="D67" s="66"/>
      <c r="E67" s="67"/>
      <c r="F67" s="67"/>
      <c r="G67" s="67"/>
      <c r="H67" s="68"/>
      <c r="I67" s="68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5"/>
      <c r="X67" s="65"/>
      <c r="Y67" s="30" t="s">
        <v>130</v>
      </c>
      <c r="Z67" s="65"/>
      <c r="AA67" s="65"/>
    </row>
    <row r="68" spans="1:27" s="69" customFormat="1" ht="15.75">
      <c r="A68" s="65"/>
      <c r="B68" s="65"/>
      <c r="C68" s="66"/>
      <c r="D68" s="66"/>
      <c r="E68" s="67"/>
      <c r="F68" s="67"/>
      <c r="G68" s="67"/>
      <c r="H68" s="68"/>
      <c r="I68" s="68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5"/>
      <c r="X68" s="65"/>
      <c r="Y68" s="65"/>
      <c r="Z68" s="95" t="s">
        <v>137</v>
      </c>
      <c r="AA68" s="65"/>
    </row>
    <row r="69" spans="1:27" s="69" customFormat="1" ht="15.75">
      <c r="A69" s="82"/>
      <c r="B69" s="82"/>
      <c r="C69" s="88"/>
      <c r="D69" s="88"/>
      <c r="E69" s="90"/>
      <c r="F69" s="90"/>
      <c r="G69" s="90"/>
      <c r="H69" s="91"/>
      <c r="I69" s="91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2"/>
      <c r="X69" s="82"/>
      <c r="Y69" s="82"/>
      <c r="Z69" s="82" t="s">
        <v>136</v>
      </c>
      <c r="AA69" s="82"/>
    </row>
    <row r="70" spans="1:27" s="69" customFormat="1" ht="15.75">
      <c r="A70" s="27" t="s">
        <v>138</v>
      </c>
      <c r="B70" s="27"/>
      <c r="C70" s="21"/>
      <c r="D70" s="22"/>
      <c r="E70" s="22"/>
      <c r="F70" s="22"/>
      <c r="G70" s="22"/>
      <c r="H70" s="23"/>
      <c r="I70" s="23"/>
      <c r="J70" s="21"/>
      <c r="K70" s="21"/>
      <c r="L70" s="21"/>
      <c r="M70" s="21"/>
      <c r="N70" s="21"/>
      <c r="O70" s="72"/>
      <c r="P70" s="72"/>
      <c r="Q70" s="72"/>
      <c r="R70" s="72"/>
      <c r="S70" s="72"/>
      <c r="T70" s="72"/>
      <c r="U70" s="72"/>
      <c r="V70" s="72"/>
      <c r="W70" s="71"/>
      <c r="X70" s="71"/>
      <c r="Y70" s="71"/>
      <c r="Z70" s="71"/>
      <c r="AA70" s="71"/>
    </row>
    <row r="71" spans="1:27" s="69" customFormat="1" ht="15.75">
      <c r="A71" s="38" t="s">
        <v>123</v>
      </c>
      <c r="B71" s="30" t="s">
        <v>12</v>
      </c>
      <c r="C71" s="30" t="s">
        <v>1</v>
      </c>
      <c r="D71" s="32">
        <v>0.06</v>
      </c>
      <c r="E71" s="32">
        <v>0.18</v>
      </c>
      <c r="F71" s="32">
        <v>0.27</v>
      </c>
      <c r="G71" s="32">
        <v>0.63</v>
      </c>
      <c r="H71" s="33">
        <v>0.048</v>
      </c>
      <c r="I71" s="33">
        <v>0.058</v>
      </c>
      <c r="J71" s="30" t="s">
        <v>1</v>
      </c>
      <c r="K71" s="30" t="s">
        <v>1</v>
      </c>
      <c r="L71" s="30" t="s">
        <v>1</v>
      </c>
      <c r="M71" s="30" t="s">
        <v>1</v>
      </c>
      <c r="N71" s="30" t="s">
        <v>1</v>
      </c>
      <c r="O71" s="30" t="s">
        <v>1</v>
      </c>
      <c r="P71" s="30" t="s">
        <v>1</v>
      </c>
      <c r="Q71" s="30" t="s">
        <v>1</v>
      </c>
      <c r="R71" s="30" t="s">
        <v>1</v>
      </c>
      <c r="S71" s="55">
        <v>26000</v>
      </c>
      <c r="T71" s="66">
        <v>179</v>
      </c>
      <c r="U71" s="55">
        <v>47000</v>
      </c>
      <c r="V71" s="66">
        <v>324</v>
      </c>
      <c r="W71" s="66" t="s">
        <v>1</v>
      </c>
      <c r="X71" s="66" t="s">
        <v>1</v>
      </c>
      <c r="Y71" s="66" t="s">
        <v>1</v>
      </c>
      <c r="Z71" s="65" t="s">
        <v>124</v>
      </c>
      <c r="AA71" s="65" t="s">
        <v>125</v>
      </c>
    </row>
    <row r="72" spans="1:27" s="69" customFormat="1" ht="15.75">
      <c r="A72" s="38"/>
      <c r="B72" s="38"/>
      <c r="C72" s="30"/>
      <c r="D72" s="30"/>
      <c r="E72" s="42"/>
      <c r="F72" s="42"/>
      <c r="G72" s="42"/>
      <c r="H72" s="36"/>
      <c r="I72" s="36"/>
      <c r="J72" s="30"/>
      <c r="K72" s="30"/>
      <c r="L72" s="30"/>
      <c r="M72" s="30"/>
      <c r="N72" s="30"/>
      <c r="O72" s="66"/>
      <c r="P72" s="66"/>
      <c r="Q72" s="66"/>
      <c r="R72" s="66"/>
      <c r="S72" s="66"/>
      <c r="T72" s="66"/>
      <c r="U72" s="66"/>
      <c r="V72" s="66"/>
      <c r="W72" s="65"/>
      <c r="X72" s="65"/>
      <c r="Y72" s="65"/>
      <c r="Z72" s="65"/>
      <c r="AA72" s="65"/>
    </row>
    <row r="73" spans="1:27" s="69" customFormat="1" ht="15.75">
      <c r="A73" s="65" t="s">
        <v>126</v>
      </c>
      <c r="B73" s="66" t="s">
        <v>32</v>
      </c>
      <c r="C73" s="66" t="s">
        <v>1</v>
      </c>
      <c r="D73" s="32">
        <v>0.06</v>
      </c>
      <c r="E73" s="32">
        <v>0.18</v>
      </c>
      <c r="F73" s="32">
        <v>0.27</v>
      </c>
      <c r="G73" s="32">
        <v>0.63</v>
      </c>
      <c r="H73" s="33">
        <v>0.048</v>
      </c>
      <c r="I73" s="33">
        <v>0.058</v>
      </c>
      <c r="J73" s="30" t="s">
        <v>1</v>
      </c>
      <c r="K73" s="30" t="s">
        <v>1</v>
      </c>
      <c r="L73" s="30" t="s">
        <v>1</v>
      </c>
      <c r="M73" s="30" t="s">
        <v>1</v>
      </c>
      <c r="N73" s="30" t="s">
        <v>1</v>
      </c>
      <c r="O73" s="30" t="s">
        <v>1</v>
      </c>
      <c r="P73" s="30" t="s">
        <v>1</v>
      </c>
      <c r="Q73" s="30" t="s">
        <v>1</v>
      </c>
      <c r="R73" s="30" t="s">
        <v>1</v>
      </c>
      <c r="S73" s="30" t="s">
        <v>1</v>
      </c>
      <c r="T73" s="66" t="s">
        <v>1</v>
      </c>
      <c r="U73" s="66" t="s">
        <v>1</v>
      </c>
      <c r="V73" s="66" t="s">
        <v>1</v>
      </c>
      <c r="W73" s="66" t="s">
        <v>1</v>
      </c>
      <c r="X73" s="65"/>
      <c r="Y73" s="66" t="s">
        <v>1</v>
      </c>
      <c r="Z73" s="65"/>
      <c r="AA73" s="65" t="s">
        <v>127</v>
      </c>
    </row>
    <row r="74" spans="1:27" s="69" customFormat="1" ht="15.75">
      <c r="A74" s="82"/>
      <c r="B74" s="82"/>
      <c r="C74" s="82"/>
      <c r="D74" s="88"/>
      <c r="E74" s="90"/>
      <c r="F74" s="90"/>
      <c r="G74" s="90"/>
      <c r="H74" s="91"/>
      <c r="I74" s="91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2"/>
      <c r="W74" s="82"/>
      <c r="X74" s="82"/>
      <c r="Y74" s="82"/>
      <c r="Z74" s="82"/>
      <c r="AA74" s="82"/>
    </row>
    <row r="75" spans="2:21" s="69" customFormat="1" ht="15.75">
      <c r="B75" s="97"/>
      <c r="C75" s="97"/>
      <c r="D75" s="97"/>
      <c r="E75" s="98"/>
      <c r="F75" s="98"/>
      <c r="G75" s="98"/>
      <c r="H75" s="99"/>
      <c r="I75" s="99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</row>
    <row r="76" spans="1:21" s="69" customFormat="1" ht="15.75">
      <c r="A76" s="69" t="s">
        <v>128</v>
      </c>
      <c r="B76" s="97"/>
      <c r="C76" s="97"/>
      <c r="D76" s="97"/>
      <c r="E76" s="98"/>
      <c r="F76" s="98"/>
      <c r="G76" s="98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</row>
    <row r="77" spans="1:21" s="69" customFormat="1" ht="15.75">
      <c r="A77" s="13" t="s">
        <v>129</v>
      </c>
      <c r="B77" s="97"/>
      <c r="C77" s="97"/>
      <c r="D77" s="97"/>
      <c r="E77" s="98"/>
      <c r="F77" s="98"/>
      <c r="G77" s="98"/>
      <c r="H77" s="99"/>
      <c r="I77" s="99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</row>
    <row r="78" spans="2:21" s="69" customFormat="1" ht="15.75">
      <c r="B78" s="97"/>
      <c r="C78" s="97"/>
      <c r="D78" s="97"/>
      <c r="E78" s="98"/>
      <c r="F78" s="98"/>
      <c r="G78" s="98"/>
      <c r="H78" s="99"/>
      <c r="I78" s="99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</row>
    <row r="79" spans="2:21" s="69" customFormat="1" ht="15.75">
      <c r="B79" s="97"/>
      <c r="C79" s="97"/>
      <c r="D79" s="97"/>
      <c r="E79" s="98"/>
      <c r="F79" s="98"/>
      <c r="G79" s="98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</row>
    <row r="80" ht="16.5">
      <c r="A80" s="13"/>
    </row>
    <row r="97" spans="24:26" ht="16.5">
      <c r="X97" s="100"/>
      <c r="Y97" s="101"/>
      <c r="Z97" s="3">
        <v>1</v>
      </c>
    </row>
    <row r="99" ht="16.5">
      <c r="Y99" s="12"/>
    </row>
  </sheetData>
  <sheetProtection/>
  <mergeCells count="35">
    <mergeCell ref="B3:B7"/>
    <mergeCell ref="H5:H7"/>
    <mergeCell ref="I5:I7"/>
    <mergeCell ref="J5:J7"/>
    <mergeCell ref="D5:D7"/>
    <mergeCell ref="E5:E7"/>
    <mergeCell ref="F5:F7"/>
    <mergeCell ref="D4:E4"/>
    <mergeCell ref="F4:G4"/>
    <mergeCell ref="S3:Y3"/>
    <mergeCell ref="K5:K7"/>
    <mergeCell ref="S4:T4"/>
    <mergeCell ref="U4:X4"/>
    <mergeCell ref="N4:O4"/>
    <mergeCell ref="N5:N7"/>
    <mergeCell ref="O5:O7"/>
    <mergeCell ref="W5:X5"/>
    <mergeCell ref="Z3:Z7"/>
    <mergeCell ref="AA3:AA7"/>
    <mergeCell ref="A3:A7"/>
    <mergeCell ref="C3:C7"/>
    <mergeCell ref="S5:T5"/>
    <mergeCell ref="J4:K4"/>
    <mergeCell ref="L4:M4"/>
    <mergeCell ref="P5:P7"/>
    <mergeCell ref="D3:R3"/>
    <mergeCell ref="G5:G7"/>
    <mergeCell ref="C46:U46"/>
    <mergeCell ref="C47:U47"/>
    <mergeCell ref="C48:U48"/>
    <mergeCell ref="M5:M7"/>
    <mergeCell ref="Q5:Q7"/>
    <mergeCell ref="R5:R7"/>
    <mergeCell ref="U5:V5"/>
    <mergeCell ref="L5:L7"/>
  </mergeCells>
  <printOptions horizontalCentered="1"/>
  <pageMargins left="0" right="0" top="0" bottom="0" header="0" footer="0"/>
  <pageSetup horizontalDpi="600" verticalDpi="600" orientation="landscape" paperSize="9" scale="64" r:id="rId2"/>
  <headerFooter alignWithMargins="0">
    <oddFooter>&amp;R&amp;P of &amp;N</oddFooter>
  </headerFooter>
  <rowBreaks count="1" manualBreakCount="1">
    <brk id="48" max="26" man="1"/>
  </rowBreaks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 P JINDAL GROUP OF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MAHARASHTRA SEAMLESS LTD</dc:creator>
  <cp:keywords/>
  <dc:description/>
  <cp:lastModifiedBy>MAHARASHTRA SEAMLESS LTD</cp:lastModifiedBy>
  <cp:lastPrinted>2010-05-28T10:24:32Z</cp:lastPrinted>
  <dcterms:created xsi:type="dcterms:W3CDTF">2010-05-24T10:18:23Z</dcterms:created>
  <dcterms:modified xsi:type="dcterms:W3CDTF">2010-09-15T10:30:22Z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